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ibongwem\Desktop\Desktop\Financial Census of Municipalities 2015\Release 2015\File plan\Unit data_2015 &amp; 2014R\2014R Unit Data\"/>
    </mc:Choice>
  </mc:AlternateContent>
  <bookViews>
    <workbookView xWindow="240" yWindow="270" windowWidth="19440" windowHeight="9405" activeTab="2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"'6ce544d1-c162-4912-a69a-500ceb0053b4'"</definedName>
  </definedNames>
  <calcPr calcId="152511"/>
</workbook>
</file>

<file path=xl/calcChain.xml><?xml version="1.0" encoding="utf-8"?>
<calcChain xmlns="http://schemas.openxmlformats.org/spreadsheetml/2006/main">
  <c r="L127" i="1" l="1"/>
  <c r="L126" i="1"/>
  <c r="L125" i="1"/>
  <c r="L124" i="1"/>
  <c r="L123" i="1"/>
  <c r="L122" i="1"/>
  <c r="L121" i="1"/>
  <c r="L119" i="1"/>
  <c r="L118" i="1"/>
  <c r="L117" i="1"/>
  <c r="L116" i="1"/>
  <c r="L114" i="1"/>
  <c r="L113" i="1"/>
  <c r="L112" i="1"/>
  <c r="L111" i="1"/>
  <c r="L108" i="1"/>
  <c r="L106" i="1"/>
  <c r="L105" i="1"/>
  <c r="L104" i="1"/>
  <c r="L103" i="1"/>
  <c r="L101" i="1"/>
  <c r="L100" i="1"/>
  <c r="L99" i="1"/>
  <c r="L98" i="1"/>
  <c r="L96" i="1"/>
  <c r="L95" i="1"/>
  <c r="L94" i="1"/>
  <c r="L93" i="1"/>
  <c r="L92" i="1"/>
  <c r="L89" i="1"/>
  <c r="L88" i="1"/>
  <c r="L87" i="1"/>
  <c r="L86" i="1"/>
  <c r="L85" i="1"/>
  <c r="L84" i="1"/>
  <c r="L83" i="1"/>
  <c r="L81" i="1"/>
  <c r="L79" i="1"/>
  <c r="L78" i="1"/>
  <c r="L77" i="1"/>
  <c r="L76" i="1"/>
  <c r="L68" i="1"/>
  <c r="L67" i="1"/>
  <c r="L66" i="1"/>
  <c r="L65" i="1"/>
  <c r="L64" i="1"/>
  <c r="L63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7" i="1"/>
  <c r="L26" i="1"/>
  <c r="L25" i="1"/>
  <c r="L24" i="1"/>
  <c r="L22" i="1"/>
  <c r="L21" i="1"/>
  <c r="L20" i="1"/>
  <c r="L19" i="1"/>
  <c r="L15" i="1"/>
  <c r="L14" i="1"/>
  <c r="L13" i="1"/>
  <c r="L12" i="1"/>
  <c r="L11" i="1"/>
  <c r="L10" i="1"/>
  <c r="L9" i="1"/>
  <c r="L8" i="1"/>
  <c r="L7" i="1"/>
  <c r="L6" i="1"/>
  <c r="L5" i="1"/>
  <c r="L6" i="3" l="1"/>
  <c r="L7" i="3"/>
  <c r="L8" i="3"/>
  <c r="L9" i="3"/>
  <c r="L10" i="3"/>
  <c r="L11" i="3"/>
  <c r="L12" i="3"/>
  <c r="L13" i="3"/>
  <c r="L14" i="3"/>
  <c r="L16" i="3"/>
  <c r="L17" i="3"/>
  <c r="L18" i="3"/>
  <c r="L20" i="3"/>
  <c r="L21" i="3"/>
  <c r="L22" i="3"/>
  <c r="L23" i="3"/>
  <c r="L24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9" i="3"/>
  <c r="L60" i="3"/>
  <c r="L61" i="3"/>
  <c r="L62" i="3"/>
  <c r="L63" i="3"/>
  <c r="L64" i="3"/>
  <c r="L65" i="3"/>
  <c r="L66" i="3"/>
  <c r="L67" i="3"/>
  <c r="L68" i="3"/>
  <c r="L70" i="3"/>
  <c r="L71" i="3"/>
  <c r="L72" i="3"/>
  <c r="L73" i="3"/>
  <c r="L74" i="3"/>
  <c r="L76" i="3"/>
  <c r="L77" i="3"/>
  <c r="L78" i="3"/>
  <c r="L79" i="3"/>
  <c r="L80" i="3"/>
  <c r="L81" i="3"/>
  <c r="L82" i="3"/>
  <c r="L83" i="3"/>
  <c r="L81" i="2" l="1"/>
  <c r="L80" i="2"/>
  <c r="L79" i="2"/>
  <c r="L78" i="2"/>
  <c r="L77" i="2"/>
  <c r="L76" i="2"/>
  <c r="L75" i="2"/>
  <c r="L74" i="2"/>
  <c r="L72" i="2"/>
  <c r="L71" i="2"/>
  <c r="L70" i="2"/>
  <c r="L69" i="2"/>
  <c r="L68" i="2"/>
  <c r="L67" i="2"/>
  <c r="L66" i="2"/>
  <c r="L65" i="2"/>
  <c r="L64" i="2"/>
  <c r="L63" i="2"/>
  <c r="L61" i="2"/>
  <c r="L60" i="2"/>
  <c r="L59" i="2"/>
  <c r="L58" i="2"/>
  <c r="L57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1" i="2"/>
  <c r="L20" i="2"/>
  <c r="L19" i="2"/>
  <c r="L18" i="2"/>
  <c r="L17" i="2"/>
  <c r="L7" i="2"/>
  <c r="L8" i="2"/>
  <c r="L9" i="2"/>
  <c r="L10" i="2"/>
  <c r="L11" i="2"/>
  <c r="L12" i="2"/>
  <c r="L13" i="2"/>
  <c r="L14" i="2"/>
  <c r="L15" i="2"/>
  <c r="L6" i="2"/>
</calcChain>
</file>

<file path=xl/sharedStrings.xml><?xml version="1.0" encoding="utf-8"?>
<sst xmlns="http://schemas.openxmlformats.org/spreadsheetml/2006/main" count="503" uniqueCount="256">
  <si>
    <t>Net assets and liabilities</t>
  </si>
  <si>
    <t>Eastern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</si>
  <si>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</si>
  <si>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</si>
  <si>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</si>
  <si>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</si>
  <si>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</si>
  <si>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</si>
  <si>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</si>
  <si>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</si>
  <si>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</si>
  <si>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</si>
  <si>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</si>
  <si>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</si>
  <si>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</si>
  <si>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</si>
  <si>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</si>
  <si>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</si>
  <si>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</si>
  <si>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</si>
  <si>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</si>
  <si>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</si>
  <si>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</si>
  <si>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</si>
  <si>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</si>
  <si>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</si>
  <si>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</si>
  <si>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</si>
  <si>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</si>
  <si>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</si>
  <si>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</si>
  <si>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</si>
  <si>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</si>
  <si>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</si>
  <si>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</si>
  <si>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</si>
  <si>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</si>
  <si>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</si>
  <si>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</si>
  <si>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</si>
  <si>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</si>
  <si>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</si>
  <si>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</si>
  <si>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</si>
  <si>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</si>
  <si>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</si>
  <si>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</si>
  <si>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</si>
  <si>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</si>
  <si>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</si>
  <si>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</si>
  <si>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</si>
  <si>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</si>
  <si>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</si>
  <si>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</si>
  <si>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</si>
  <si>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</si>
  <si>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</si>
  <si>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</si>
  <si>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</si>
  <si>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</si>
  <si>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</si>
  <si>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</si>
  <si>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</si>
  <si>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</si>
  <si>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</si>
  <si>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</si>
  <si>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</si>
  <si>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</si>
  <si>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</si>
  <si>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</si>
  <si>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</si>
  <si>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</si>
  <si>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</si>
  <si>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</si>
  <si>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</si>
  <si>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</si>
  <si>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</si>
  <si>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</si>
  <si>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</si>
  <si>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</si>
  <si>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</si>
  <si>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</si>
  <si>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</si>
  <si>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</si>
  <si>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</si>
  <si>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</si>
  <si>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</si>
  <si>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</si>
  <si>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</si>
  <si>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</si>
  <si>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</si>
  <si>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</si>
  <si>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</si>
  <si>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</si>
  <si>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</si>
  <si>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</si>
  <si>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</si>
  <si>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</si>
  <si>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</si>
  <si>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</si>
  <si>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</si>
  <si>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</si>
  <si>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</si>
  <si>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</si>
  <si>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</si>
  <si>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</si>
  <si>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</si>
  <si>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</si>
  <si>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</si>
  <si>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</si>
  <si>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</si>
  <si>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</si>
  <si>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</si>
  <si>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</si>
  <si>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</si>
  <si>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</si>
  <si>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</si>
  <si>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</si>
  <si>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</si>
  <si>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</si>
  <si>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</si>
  <si>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</si>
  <si>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</si>
  <si>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</si>
  <si>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</si>
  <si>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</si>
  <si>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</si>
  <si>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</si>
  <si>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</si>
  <si>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</si>
  <si>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</si>
  <si>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</si>
  <si>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</si>
  <si>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</si>
  <si>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</si>
  <si>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</si>
  <si>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</si>
  <si>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</si>
  <si>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</si>
  <si>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</si>
  <si>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</si>
  <si>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</si>
  <si>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</si>
  <si>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</si>
  <si>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</si>
  <si>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</si>
  <si>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</si>
  <si>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</si>
  <si>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</si>
  <si>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</si>
  <si>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</si>
  <si>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</si>
  <si>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</si>
  <si>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</si>
  <si>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</si>
  <si>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</si>
  <si>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</si>
  <si>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</si>
  <si>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</si>
  <si>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</si>
  <si>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</si>
  <si>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>Western Cape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</si>
  <si>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</si>
  <si>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</si>
  <si>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</si>
  <si>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</si>
  <si>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</si>
  <si>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</si>
  <si>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</si>
  <si>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</si>
  <si>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</si>
  <si>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</si>
  <si>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</si>
  <si>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</si>
  <si>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</si>
  <si>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</si>
  <si>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</si>
  <si>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</si>
  <si>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</si>
  <si>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</si>
  <si>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</si>
  <si>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</si>
  <si>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</si>
  <si>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</si>
  <si>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</si>
  <si>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</si>
  <si>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</si>
  <si>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</si>
  <si>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</si>
  <si>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</si>
  <si>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</si>
  <si>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</si>
  <si>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</si>
  <si>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</si>
  <si>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</si>
  <si>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</si>
  <si>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</si>
  <si>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</si>
  <si>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</si>
  <si>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</si>
  <si>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</si>
  <si>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</si>
  <si>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</si>
  <si>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</si>
  <si>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</si>
  <si>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</si>
  <si>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</si>
  <si>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</si>
  <si>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</si>
  <si>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</si>
  <si>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</si>
  <si>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</si>
  <si>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</si>
  <si>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</si>
  <si>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</si>
  <si>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</si>
  <si>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</si>
  <si>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</si>
  <si>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</si>
  <si>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</si>
  <si>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</si>
  <si>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</si>
  <si>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</si>
  <si>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</si>
  <si>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</si>
  <si>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</si>
  <si>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</si>
  <si>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</si>
  <si>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</si>
  <si>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</si>
  <si>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</si>
  <si>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</si>
  <si>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Northern Cape</t>
  </si>
  <si>
    <t>Free State</t>
  </si>
  <si>
    <t>KwaZulu-Natal</t>
  </si>
  <si>
    <t>North West</t>
  </si>
  <si>
    <t>North-West</t>
  </si>
  <si>
    <t>Gauteng</t>
  </si>
  <si>
    <t>Mpumalanga</t>
  </si>
  <si>
    <t>Limpopo</t>
  </si>
  <si>
    <t xml:space="preserve">Limpopo </t>
  </si>
  <si>
    <t>South Africa</t>
  </si>
  <si>
    <t>Income and expenditure for housing and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</si>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</sst>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0" fontId="5" fillId="0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wrapText="1"/>
    </xf>
    <xf numFmtId="0" fontId="7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3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0"/>
  <sheetViews>
    <sheetView topLeftCell="A22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3" max="3" width="15.42578125" style="19"/>
  </cols>
  <sheetData>
    <row r="1" spans="1:64" ht="15.75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</row>
    <row r="2" spans="1:64" x14ac:dyDescent="0.25">
      <c r="A2" s="55" t="s">
        <v>0</v>
      </c>
      <c r="B2" s="55"/>
      <c r="C2" s="1" t="s">
        <v>162</v>
      </c>
      <c r="D2" s="1" t="s">
        <v>1</v>
      </c>
      <c r="E2" s="1" t="s">
        <v>233</v>
      </c>
      <c r="F2" s="1" t="s">
        <v>234</v>
      </c>
      <c r="G2" s="1" t="s">
        <v>235</v>
      </c>
      <c r="H2" s="1" t="s">
        <v>236</v>
      </c>
      <c r="I2" s="1" t="s">
        <v>238</v>
      </c>
      <c r="J2" s="1" t="s">
        <v>239</v>
      </c>
      <c r="K2" s="1" t="s">
        <v>240</v>
      </c>
      <c r="L2" s="1" t="s">
        <v>242</v>
      </c>
    </row>
    <row r="3" spans="1:64" x14ac:dyDescent="0.25">
      <c r="A3" s="55"/>
      <c r="B3" s="55"/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</row>
    <row r="4" spans="1:64" x14ac:dyDescent="0.25">
      <c r="A4" s="2">
        <v>1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64" x14ac:dyDescent="0.25">
      <c r="A5" s="4">
        <v>1.1000000000000001</v>
      </c>
      <c r="B5" s="5" t="s">
        <v>4</v>
      </c>
      <c r="C5" s="6">
        <v>593085</v>
      </c>
      <c r="D5" s="6">
        <v>0</v>
      </c>
      <c r="E5" s="6">
        <v>686</v>
      </c>
      <c r="F5" s="6">
        <v>0</v>
      </c>
      <c r="G5" s="6">
        <v>395148</v>
      </c>
      <c r="H5" s="6">
        <v>0</v>
      </c>
      <c r="I5" s="6">
        <v>156442</v>
      </c>
      <c r="J5" s="6">
        <v>0</v>
      </c>
      <c r="K5" s="6">
        <v>10927</v>
      </c>
      <c r="L5" s="6">
        <f>SUM(C5:K5)</f>
        <v>1156288</v>
      </c>
    </row>
    <row r="6" spans="1:64" x14ac:dyDescent="0.25">
      <c r="A6" s="4">
        <v>1.2</v>
      </c>
      <c r="B6" s="5" t="s">
        <v>5</v>
      </c>
      <c r="C6" s="6">
        <v>541324</v>
      </c>
      <c r="D6" s="6">
        <v>0</v>
      </c>
      <c r="E6" s="6">
        <v>109213</v>
      </c>
      <c r="F6" s="6">
        <v>0</v>
      </c>
      <c r="G6" s="6">
        <v>5198</v>
      </c>
      <c r="H6" s="6">
        <v>9939</v>
      </c>
      <c r="I6" s="6">
        <v>0</v>
      </c>
      <c r="J6" s="6">
        <v>0</v>
      </c>
      <c r="K6" s="6">
        <v>236200</v>
      </c>
      <c r="L6" s="6">
        <f t="shared" ref="L6:L15" si="0">SUM(C6:K6)</f>
        <v>901874</v>
      </c>
    </row>
    <row r="7" spans="1:64" x14ac:dyDescent="0.25">
      <c r="A7" s="4">
        <v>1.3</v>
      </c>
      <c r="B7" s="5" t="s">
        <v>6</v>
      </c>
      <c r="C7" s="6">
        <v>4299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175817</v>
      </c>
      <c r="L7" s="6">
        <f t="shared" si="0"/>
        <v>180116</v>
      </c>
    </row>
    <row r="8" spans="1:64" x14ac:dyDescent="0.25">
      <c r="A8" s="4">
        <v>1.4</v>
      </c>
      <c r="B8" s="5" t="s">
        <v>7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984</v>
      </c>
      <c r="I8" s="6">
        <v>0</v>
      </c>
      <c r="J8" s="6">
        <v>0</v>
      </c>
      <c r="K8" s="6">
        <v>1139460</v>
      </c>
      <c r="L8" s="6">
        <f t="shared" si="0"/>
        <v>1140444</v>
      </c>
    </row>
    <row r="9" spans="1:64" x14ac:dyDescent="0.25">
      <c r="A9" s="4">
        <v>1.5</v>
      </c>
      <c r="B9" s="5" t="s">
        <v>8</v>
      </c>
      <c r="C9" s="6">
        <v>55</v>
      </c>
      <c r="D9" s="6">
        <v>0</v>
      </c>
      <c r="E9" s="6">
        <v>0</v>
      </c>
      <c r="F9" s="6">
        <v>0</v>
      </c>
      <c r="G9" s="6">
        <v>223</v>
      </c>
      <c r="H9" s="6">
        <v>0</v>
      </c>
      <c r="I9" s="6">
        <v>0</v>
      </c>
      <c r="J9" s="6">
        <v>0</v>
      </c>
      <c r="K9" s="6">
        <v>1296</v>
      </c>
      <c r="L9" s="6">
        <f t="shared" si="0"/>
        <v>1574</v>
      </c>
    </row>
    <row r="10" spans="1:64" x14ac:dyDescent="0.25">
      <c r="A10" s="4">
        <v>1.6</v>
      </c>
      <c r="B10" s="5" t="s">
        <v>9</v>
      </c>
      <c r="C10" s="6">
        <v>3309</v>
      </c>
      <c r="D10" s="6">
        <v>2371</v>
      </c>
      <c r="E10" s="6">
        <v>22877</v>
      </c>
      <c r="F10" s="6">
        <v>5000</v>
      </c>
      <c r="G10" s="6">
        <v>0</v>
      </c>
      <c r="H10" s="6">
        <v>0</v>
      </c>
      <c r="I10" s="6">
        <v>33395</v>
      </c>
      <c r="J10" s="6">
        <v>0</v>
      </c>
      <c r="K10" s="6">
        <v>0</v>
      </c>
      <c r="L10" s="6">
        <f t="shared" si="0"/>
        <v>66952</v>
      </c>
    </row>
    <row r="11" spans="1:64" x14ac:dyDescent="0.25">
      <c r="A11" s="4">
        <v>1.7</v>
      </c>
      <c r="B11" s="5" t="s">
        <v>10</v>
      </c>
      <c r="C11" s="6">
        <v>2607479</v>
      </c>
      <c r="D11" s="6">
        <v>4778040</v>
      </c>
      <c r="E11" s="6">
        <v>148237</v>
      </c>
      <c r="F11" s="6">
        <v>957024</v>
      </c>
      <c r="G11" s="6">
        <v>799446</v>
      </c>
      <c r="H11" s="6">
        <v>134165</v>
      </c>
      <c r="I11" s="6">
        <v>1555</v>
      </c>
      <c r="J11" s="6">
        <v>1396654</v>
      </c>
      <c r="K11" s="6">
        <v>3442445</v>
      </c>
      <c r="L11" s="6">
        <f t="shared" si="0"/>
        <v>14265045</v>
      </c>
    </row>
    <row r="12" spans="1:64" x14ac:dyDescent="0.25">
      <c r="A12" s="4">
        <v>1.8</v>
      </c>
      <c r="B12" s="5" t="s">
        <v>11</v>
      </c>
      <c r="C12" s="6">
        <v>0</v>
      </c>
      <c r="D12" s="6">
        <v>0</v>
      </c>
      <c r="E12" s="6">
        <v>9490</v>
      </c>
      <c r="F12" s="6">
        <v>8935</v>
      </c>
      <c r="G12" s="6">
        <v>0</v>
      </c>
      <c r="H12" s="6">
        <v>0</v>
      </c>
      <c r="I12" s="6">
        <v>67172</v>
      </c>
      <c r="J12" s="6">
        <v>0</v>
      </c>
      <c r="K12" s="6">
        <v>0</v>
      </c>
      <c r="L12" s="6">
        <f t="shared" si="0"/>
        <v>85597</v>
      </c>
    </row>
    <row r="13" spans="1:64" x14ac:dyDescent="0.25">
      <c r="A13" s="4">
        <v>1.9</v>
      </c>
      <c r="B13" s="5" t="s">
        <v>12</v>
      </c>
      <c r="C13" s="6">
        <v>1763023</v>
      </c>
      <c r="D13" s="6">
        <v>448632</v>
      </c>
      <c r="E13" s="6">
        <v>1515</v>
      </c>
      <c r="F13" s="6">
        <v>60000</v>
      </c>
      <c r="G13" s="6">
        <v>724255</v>
      </c>
      <c r="H13" s="6">
        <v>13946</v>
      </c>
      <c r="I13" s="6">
        <v>14653</v>
      </c>
      <c r="J13" s="6">
        <v>0</v>
      </c>
      <c r="K13" s="6">
        <v>0</v>
      </c>
      <c r="L13" s="6">
        <f t="shared" si="0"/>
        <v>3026024</v>
      </c>
    </row>
    <row r="14" spans="1:64" x14ac:dyDescent="0.25">
      <c r="A14" s="4">
        <v>1.1000000000000001</v>
      </c>
      <c r="B14" s="5" t="s">
        <v>13</v>
      </c>
      <c r="C14" s="6">
        <v>48180405</v>
      </c>
      <c r="D14" s="6">
        <v>53692079</v>
      </c>
      <c r="E14" s="6">
        <v>16785555</v>
      </c>
      <c r="F14" s="6">
        <v>36550427</v>
      </c>
      <c r="G14" s="6">
        <v>76287267</v>
      </c>
      <c r="H14" s="6">
        <v>38326062</v>
      </c>
      <c r="I14" s="6">
        <v>121255491</v>
      </c>
      <c r="J14" s="6">
        <v>31248276</v>
      </c>
      <c r="K14" s="6">
        <v>33035185</v>
      </c>
      <c r="L14" s="6">
        <f t="shared" si="0"/>
        <v>455360747</v>
      </c>
    </row>
    <row r="15" spans="1:64" x14ac:dyDescent="0.25">
      <c r="A15" s="7">
        <v>2</v>
      </c>
      <c r="B15" s="8" t="s">
        <v>14</v>
      </c>
      <c r="C15" s="6">
        <v>234947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37655</v>
      </c>
      <c r="J15" s="6">
        <v>0</v>
      </c>
      <c r="K15" s="6">
        <v>0</v>
      </c>
      <c r="L15" s="6">
        <f t="shared" si="0"/>
        <v>272602</v>
      </c>
    </row>
    <row r="16" spans="1:64" x14ac:dyDescent="0.25">
      <c r="A16" s="7">
        <v>3</v>
      </c>
      <c r="B16" s="3" t="s">
        <v>15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">
        <v>3.1</v>
      </c>
      <c r="B17" s="3" t="s">
        <v>16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x14ac:dyDescent="0.25">
      <c r="A18" s="7" t="s">
        <v>17</v>
      </c>
      <c r="B18" s="3" t="s">
        <v>18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x14ac:dyDescent="0.25">
      <c r="A19" s="4" t="s">
        <v>19</v>
      </c>
      <c r="B19" s="5" t="s">
        <v>20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ref="L19:L22" si="1">SUM(C19:K19)</f>
        <v>0</v>
      </c>
    </row>
    <row r="20" spans="1:12" x14ac:dyDescent="0.25">
      <c r="A20" s="4" t="s">
        <v>21</v>
      </c>
      <c r="B20" s="5" t="s">
        <v>22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15358</v>
      </c>
      <c r="L20" s="6">
        <f t="shared" si="1"/>
        <v>15358</v>
      </c>
    </row>
    <row r="21" spans="1:12" x14ac:dyDescent="0.25">
      <c r="A21" s="4" t="s">
        <v>23</v>
      </c>
      <c r="B21" s="5" t="s">
        <v>24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1"/>
        <v>0</v>
      </c>
    </row>
    <row r="22" spans="1:12" x14ac:dyDescent="0.25">
      <c r="A22" s="4" t="s">
        <v>25</v>
      </c>
      <c r="B22" s="5" t="s">
        <v>26</v>
      </c>
      <c r="C22" s="6">
        <v>473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f t="shared" si="1"/>
        <v>473</v>
      </c>
    </row>
    <row r="23" spans="1:12" x14ac:dyDescent="0.25">
      <c r="A23" s="7" t="s">
        <v>27</v>
      </c>
      <c r="B23" s="3" t="s">
        <v>28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5">
      <c r="A24" s="4" t="s">
        <v>29</v>
      </c>
      <c r="B24" s="5" t="s">
        <v>20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ref="L24:L27" si="2">SUM(C24:K24)</f>
        <v>0</v>
      </c>
    </row>
    <row r="25" spans="1:12" x14ac:dyDescent="0.25">
      <c r="A25" s="4" t="s">
        <v>30</v>
      </c>
      <c r="B25" s="5" t="s">
        <v>22</v>
      </c>
      <c r="C25" s="6">
        <v>204726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1042234</v>
      </c>
      <c r="J25" s="6">
        <v>0</v>
      </c>
      <c r="K25" s="6">
        <v>0</v>
      </c>
      <c r="L25" s="6">
        <f t="shared" si="2"/>
        <v>1246960</v>
      </c>
    </row>
    <row r="26" spans="1:12" x14ac:dyDescent="0.25">
      <c r="A26" s="4" t="s">
        <v>31</v>
      </c>
      <c r="B26" s="5" t="s">
        <v>24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2"/>
        <v>0</v>
      </c>
    </row>
    <row r="27" spans="1:12" x14ac:dyDescent="0.25">
      <c r="A27" s="4" t="s">
        <v>32</v>
      </c>
      <c r="B27" s="5" t="s">
        <v>26</v>
      </c>
      <c r="C27" s="6">
        <v>4070763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13124693</v>
      </c>
      <c r="J27" s="6">
        <v>0</v>
      </c>
      <c r="K27" s="6">
        <v>0</v>
      </c>
      <c r="L27" s="6">
        <f t="shared" si="2"/>
        <v>17195456</v>
      </c>
    </row>
    <row r="28" spans="1:12" x14ac:dyDescent="0.25">
      <c r="A28" s="7">
        <v>3.2</v>
      </c>
      <c r="B28" s="3" t="s">
        <v>33</v>
      </c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x14ac:dyDescent="0.25">
      <c r="A29" s="4" t="s">
        <v>34</v>
      </c>
      <c r="B29" s="5" t="s">
        <v>35</v>
      </c>
      <c r="C29" s="6">
        <v>0</v>
      </c>
      <c r="D29" s="6">
        <v>632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ref="L29:L42" si="3">SUM(C29:K29)</f>
        <v>632</v>
      </c>
    </row>
    <row r="30" spans="1:12" x14ac:dyDescent="0.25">
      <c r="A30" s="4" t="s">
        <v>36</v>
      </c>
      <c r="B30" s="5" t="s">
        <v>37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3"/>
        <v>0</v>
      </c>
    </row>
    <row r="31" spans="1:12" x14ac:dyDescent="0.25">
      <c r="A31" s="4" t="s">
        <v>38</v>
      </c>
      <c r="B31" s="5" t="s">
        <v>39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3"/>
        <v>0</v>
      </c>
    </row>
    <row r="32" spans="1:12" x14ac:dyDescent="0.25">
      <c r="A32" s="4" t="s">
        <v>40</v>
      </c>
      <c r="B32" s="5" t="s">
        <v>41</v>
      </c>
      <c r="C32" s="6">
        <v>1939704</v>
      </c>
      <c r="D32" s="6">
        <v>1164309</v>
      </c>
      <c r="E32" s="6">
        <v>428854</v>
      </c>
      <c r="F32" s="6">
        <v>366473</v>
      </c>
      <c r="G32" s="6">
        <v>6332461</v>
      </c>
      <c r="H32" s="6">
        <v>590854</v>
      </c>
      <c r="I32" s="6">
        <v>4203082</v>
      </c>
      <c r="J32" s="6">
        <v>520109</v>
      </c>
      <c r="K32" s="6">
        <v>330684</v>
      </c>
      <c r="L32" s="6">
        <f t="shared" si="3"/>
        <v>15876530</v>
      </c>
    </row>
    <row r="33" spans="1:12" x14ac:dyDescent="0.25">
      <c r="A33" s="4" t="s">
        <v>42</v>
      </c>
      <c r="B33" s="5" t="s">
        <v>43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3"/>
        <v>0</v>
      </c>
    </row>
    <row r="34" spans="1:12" x14ac:dyDescent="0.25">
      <c r="A34" s="4" t="s">
        <v>44</v>
      </c>
      <c r="B34" s="5" t="s">
        <v>22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f t="shared" si="3"/>
        <v>0</v>
      </c>
    </row>
    <row r="35" spans="1:12" x14ac:dyDescent="0.25">
      <c r="A35" s="4" t="s">
        <v>45</v>
      </c>
      <c r="B35" s="5" t="s">
        <v>24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8003</v>
      </c>
      <c r="J35" s="6">
        <v>0</v>
      </c>
      <c r="K35" s="6">
        <v>0</v>
      </c>
      <c r="L35" s="6">
        <f t="shared" si="3"/>
        <v>8003</v>
      </c>
    </row>
    <row r="36" spans="1:12" x14ac:dyDescent="0.25">
      <c r="A36" s="4" t="s">
        <v>46</v>
      </c>
      <c r="B36" s="5" t="s">
        <v>47</v>
      </c>
      <c r="C36" s="6">
        <v>1157465</v>
      </c>
      <c r="D36" s="6">
        <v>1153622</v>
      </c>
      <c r="E36" s="6">
        <v>24016</v>
      </c>
      <c r="F36" s="6">
        <v>1686</v>
      </c>
      <c r="G36" s="6">
        <v>3856202</v>
      </c>
      <c r="H36" s="6">
        <v>233825</v>
      </c>
      <c r="I36" s="6">
        <v>5768905</v>
      </c>
      <c r="J36" s="6">
        <v>150404</v>
      </c>
      <c r="K36" s="6">
        <v>38396</v>
      </c>
      <c r="L36" s="6">
        <f t="shared" si="3"/>
        <v>12384521</v>
      </c>
    </row>
    <row r="37" spans="1:12" x14ac:dyDescent="0.25">
      <c r="A37" s="4" t="s">
        <v>48</v>
      </c>
      <c r="B37" s="5" t="s">
        <v>49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15239</v>
      </c>
      <c r="I37" s="6">
        <v>0</v>
      </c>
      <c r="J37" s="6">
        <v>0</v>
      </c>
      <c r="K37" s="6">
        <v>0</v>
      </c>
      <c r="L37" s="6">
        <f t="shared" si="3"/>
        <v>15239</v>
      </c>
    </row>
    <row r="38" spans="1:12" x14ac:dyDescent="0.25">
      <c r="A38" s="4" t="s">
        <v>50</v>
      </c>
      <c r="B38" s="5" t="s">
        <v>51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3"/>
        <v>0</v>
      </c>
    </row>
    <row r="39" spans="1:12" x14ac:dyDescent="0.25">
      <c r="A39" s="4" t="s">
        <v>52</v>
      </c>
      <c r="B39" s="5" t="s">
        <v>53</v>
      </c>
      <c r="C39" s="6">
        <v>1853609</v>
      </c>
      <c r="D39" s="6">
        <v>273786</v>
      </c>
      <c r="E39" s="6">
        <v>60191</v>
      </c>
      <c r="F39" s="6">
        <v>14451</v>
      </c>
      <c r="G39" s="6">
        <v>533157</v>
      </c>
      <c r="H39" s="6">
        <v>796017</v>
      </c>
      <c r="I39" s="6">
        <v>3536935</v>
      </c>
      <c r="J39" s="6">
        <v>27170</v>
      </c>
      <c r="K39" s="6">
        <v>41305</v>
      </c>
      <c r="L39" s="6">
        <f t="shared" si="3"/>
        <v>7136621</v>
      </c>
    </row>
    <row r="40" spans="1:12" x14ac:dyDescent="0.25">
      <c r="A40" s="4">
        <v>3.3</v>
      </c>
      <c r="B40" s="5" t="s">
        <v>54</v>
      </c>
      <c r="C40" s="6">
        <v>21625</v>
      </c>
      <c r="D40" s="6">
        <v>113841</v>
      </c>
      <c r="E40" s="6">
        <v>19729</v>
      </c>
      <c r="F40" s="6">
        <v>92755</v>
      </c>
      <c r="G40" s="6">
        <v>71163</v>
      </c>
      <c r="H40" s="6">
        <v>26321</v>
      </c>
      <c r="I40" s="6">
        <v>297257</v>
      </c>
      <c r="J40" s="6">
        <v>26342</v>
      </c>
      <c r="K40" s="6">
        <v>216832</v>
      </c>
      <c r="L40" s="6">
        <f t="shared" si="3"/>
        <v>885865</v>
      </c>
    </row>
    <row r="41" spans="1:12" x14ac:dyDescent="0.25">
      <c r="A41" s="7">
        <v>3.4</v>
      </c>
      <c r="B41" s="8" t="s">
        <v>55</v>
      </c>
      <c r="C41" s="6">
        <v>6493782</v>
      </c>
      <c r="D41" s="6">
        <v>788907</v>
      </c>
      <c r="E41" s="6">
        <v>256366</v>
      </c>
      <c r="F41" s="6">
        <v>534809</v>
      </c>
      <c r="G41" s="6">
        <v>1085703</v>
      </c>
      <c r="H41" s="6">
        <v>824693</v>
      </c>
      <c r="I41" s="6">
        <v>2276443</v>
      </c>
      <c r="J41" s="6">
        <v>815661</v>
      </c>
      <c r="K41" s="6">
        <v>606388</v>
      </c>
      <c r="L41" s="6">
        <f t="shared" si="3"/>
        <v>13682752</v>
      </c>
    </row>
    <row r="42" spans="1:12" x14ac:dyDescent="0.25">
      <c r="A42" s="7">
        <v>3.5</v>
      </c>
      <c r="B42" s="8" t="s">
        <v>56</v>
      </c>
      <c r="C42" s="6">
        <v>1833350</v>
      </c>
      <c r="D42" s="6">
        <v>2355412</v>
      </c>
      <c r="E42" s="6">
        <v>609976</v>
      </c>
      <c r="F42" s="6">
        <v>1278431</v>
      </c>
      <c r="G42" s="6">
        <v>4030389</v>
      </c>
      <c r="H42" s="6">
        <v>403372</v>
      </c>
      <c r="I42" s="6">
        <v>6410251</v>
      </c>
      <c r="J42" s="6">
        <v>507650</v>
      </c>
      <c r="K42" s="6">
        <v>425893</v>
      </c>
      <c r="L42" s="6">
        <f t="shared" si="3"/>
        <v>17854724</v>
      </c>
    </row>
    <row r="43" spans="1:12" x14ac:dyDescent="0.25">
      <c r="A43" s="7">
        <v>4</v>
      </c>
      <c r="B43" s="3" t="s">
        <v>57</v>
      </c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x14ac:dyDescent="0.25">
      <c r="A44" s="7">
        <v>4.0999999999999996</v>
      </c>
      <c r="B44" s="3" t="s">
        <v>58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x14ac:dyDescent="0.25">
      <c r="A45" s="4" t="s">
        <v>59</v>
      </c>
      <c r="B45" s="5" t="s">
        <v>35</v>
      </c>
      <c r="C45" s="6">
        <v>0</v>
      </c>
      <c r="D45" s="6">
        <v>4500</v>
      </c>
      <c r="E45" s="6">
        <v>0</v>
      </c>
      <c r="F45" s="6">
        <v>0</v>
      </c>
      <c r="G45" s="6">
        <v>0</v>
      </c>
      <c r="H45" s="6">
        <v>3254</v>
      </c>
      <c r="I45" s="6">
        <v>0</v>
      </c>
      <c r="J45" s="6">
        <v>0</v>
      </c>
      <c r="K45" s="6">
        <v>0</v>
      </c>
      <c r="L45" s="6">
        <f t="shared" ref="L45:L61" si="4">SUM(C45:K45)</f>
        <v>7754</v>
      </c>
    </row>
    <row r="46" spans="1:12" x14ac:dyDescent="0.25">
      <c r="A46" s="4" t="s">
        <v>60</v>
      </c>
      <c r="B46" s="5" t="s">
        <v>37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f t="shared" si="4"/>
        <v>0</v>
      </c>
    </row>
    <row r="47" spans="1:12" x14ac:dyDescent="0.25">
      <c r="A47" s="4" t="s">
        <v>61</v>
      </c>
      <c r="B47" s="5" t="s">
        <v>39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4290</v>
      </c>
      <c r="I47" s="6">
        <v>0</v>
      </c>
      <c r="J47" s="6">
        <v>0</v>
      </c>
      <c r="K47" s="6">
        <v>0</v>
      </c>
      <c r="L47" s="6">
        <f t="shared" si="4"/>
        <v>4290</v>
      </c>
    </row>
    <row r="48" spans="1:12" x14ac:dyDescent="0.25">
      <c r="A48" s="4" t="s">
        <v>62</v>
      </c>
      <c r="B48" s="5" t="s">
        <v>41</v>
      </c>
      <c r="C48" s="6">
        <v>221990</v>
      </c>
      <c r="D48" s="6">
        <v>109865</v>
      </c>
      <c r="E48" s="6">
        <v>14546</v>
      </c>
      <c r="F48" s="6">
        <v>42993</v>
      </c>
      <c r="G48" s="6">
        <v>890033</v>
      </c>
      <c r="H48" s="6">
        <v>130039</v>
      </c>
      <c r="I48" s="6">
        <v>611680</v>
      </c>
      <c r="J48" s="6">
        <v>38609</v>
      </c>
      <c r="K48" s="6">
        <v>104227</v>
      </c>
      <c r="L48" s="6">
        <f t="shared" si="4"/>
        <v>2163982</v>
      </c>
    </row>
    <row r="49" spans="1:12" x14ac:dyDescent="0.25">
      <c r="A49" s="4" t="s">
        <v>63</v>
      </c>
      <c r="B49" s="5" t="s">
        <v>43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f t="shared" si="4"/>
        <v>0</v>
      </c>
    </row>
    <row r="50" spans="1:12" x14ac:dyDescent="0.25">
      <c r="A50" s="4" t="s">
        <v>64</v>
      </c>
      <c r="B50" s="5" t="s">
        <v>22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4"/>
        <v>0</v>
      </c>
    </row>
    <row r="51" spans="1:12" x14ac:dyDescent="0.25">
      <c r="A51" s="4" t="s">
        <v>65</v>
      </c>
      <c r="B51" s="5" t="s">
        <v>24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5353</v>
      </c>
      <c r="J51" s="6">
        <v>0</v>
      </c>
      <c r="K51" s="6">
        <v>0</v>
      </c>
      <c r="L51" s="6">
        <f t="shared" si="4"/>
        <v>5353</v>
      </c>
    </row>
    <row r="52" spans="1:12" x14ac:dyDescent="0.25">
      <c r="A52" s="4" t="s">
        <v>66</v>
      </c>
      <c r="B52" s="5" t="s">
        <v>47</v>
      </c>
      <c r="C52" s="6">
        <v>285920</v>
      </c>
      <c r="D52" s="6">
        <v>72726</v>
      </c>
      <c r="E52" s="6">
        <v>2190</v>
      </c>
      <c r="F52" s="6">
        <v>851</v>
      </c>
      <c r="G52" s="6">
        <v>550698</v>
      </c>
      <c r="H52" s="6">
        <v>20361</v>
      </c>
      <c r="I52" s="6">
        <v>1664944</v>
      </c>
      <c r="J52" s="6">
        <v>48441</v>
      </c>
      <c r="K52" s="6">
        <v>4485</v>
      </c>
      <c r="L52" s="6">
        <f t="shared" si="4"/>
        <v>2650616</v>
      </c>
    </row>
    <row r="53" spans="1:12" x14ac:dyDescent="0.25">
      <c r="A53" s="4" t="s">
        <v>67</v>
      </c>
      <c r="B53" s="5" t="s">
        <v>49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15557</v>
      </c>
      <c r="I53" s="6">
        <v>0</v>
      </c>
      <c r="J53" s="6">
        <v>0</v>
      </c>
      <c r="K53" s="6">
        <v>0</v>
      </c>
      <c r="L53" s="6">
        <f t="shared" si="4"/>
        <v>15557</v>
      </c>
    </row>
    <row r="54" spans="1:12" x14ac:dyDescent="0.25">
      <c r="A54" s="4" t="s">
        <v>68</v>
      </c>
      <c r="B54" s="5" t="s">
        <v>51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4"/>
        <v>0</v>
      </c>
    </row>
    <row r="55" spans="1:12" x14ac:dyDescent="0.25">
      <c r="A55" s="4" t="s">
        <v>69</v>
      </c>
      <c r="B55" s="5" t="s">
        <v>53</v>
      </c>
      <c r="C55" s="6">
        <v>304924</v>
      </c>
      <c r="D55" s="6">
        <v>80470</v>
      </c>
      <c r="E55" s="6">
        <v>31335</v>
      </c>
      <c r="F55" s="6">
        <v>1400</v>
      </c>
      <c r="G55" s="6">
        <v>56493</v>
      </c>
      <c r="H55" s="6">
        <v>30559</v>
      </c>
      <c r="I55" s="6">
        <v>351376</v>
      </c>
      <c r="J55" s="6">
        <v>43623</v>
      </c>
      <c r="K55" s="6">
        <v>1477</v>
      </c>
      <c r="L55" s="6">
        <f t="shared" si="4"/>
        <v>901657</v>
      </c>
    </row>
    <row r="56" spans="1:12" x14ac:dyDescent="0.25">
      <c r="A56" s="7">
        <v>4.2</v>
      </c>
      <c r="B56" s="8" t="s">
        <v>70</v>
      </c>
      <c r="C56" s="6">
        <v>20875</v>
      </c>
      <c r="D56" s="6">
        <v>41686</v>
      </c>
      <c r="E56" s="6">
        <v>5108</v>
      </c>
      <c r="F56" s="6">
        <v>62806</v>
      </c>
      <c r="G56" s="6">
        <v>28132</v>
      </c>
      <c r="H56" s="6">
        <v>16476</v>
      </c>
      <c r="I56" s="6">
        <v>118959</v>
      </c>
      <c r="J56" s="6">
        <v>16235</v>
      </c>
      <c r="K56" s="6">
        <v>80716</v>
      </c>
      <c r="L56" s="6">
        <f t="shared" si="4"/>
        <v>390993</v>
      </c>
    </row>
    <row r="57" spans="1:12" x14ac:dyDescent="0.25">
      <c r="A57" s="7">
        <v>4.3</v>
      </c>
      <c r="B57" s="8" t="s">
        <v>71</v>
      </c>
      <c r="C57" s="6">
        <v>1316729</v>
      </c>
      <c r="D57" s="6">
        <v>343208</v>
      </c>
      <c r="E57" s="6">
        <v>68552</v>
      </c>
      <c r="F57" s="6">
        <v>285493</v>
      </c>
      <c r="G57" s="6">
        <v>305717</v>
      </c>
      <c r="H57" s="6">
        <v>154313</v>
      </c>
      <c r="I57" s="6">
        <v>445314</v>
      </c>
      <c r="J57" s="6">
        <v>218642</v>
      </c>
      <c r="K57" s="6">
        <v>219888</v>
      </c>
      <c r="L57" s="6">
        <f t="shared" si="4"/>
        <v>3357856</v>
      </c>
    </row>
    <row r="58" spans="1:12" x14ac:dyDescent="0.25">
      <c r="A58" s="7">
        <v>4.4000000000000004</v>
      </c>
      <c r="B58" s="8" t="s">
        <v>56</v>
      </c>
      <c r="C58" s="6">
        <v>335350</v>
      </c>
      <c r="D58" s="6">
        <v>184970</v>
      </c>
      <c r="E58" s="6">
        <v>45880</v>
      </c>
      <c r="F58" s="6">
        <v>16842</v>
      </c>
      <c r="G58" s="6">
        <v>200123</v>
      </c>
      <c r="H58" s="6">
        <v>22141</v>
      </c>
      <c r="I58" s="6">
        <v>72455</v>
      </c>
      <c r="J58" s="6">
        <v>59224</v>
      </c>
      <c r="K58" s="6">
        <v>4370</v>
      </c>
      <c r="L58" s="6">
        <f t="shared" si="4"/>
        <v>941355</v>
      </c>
    </row>
    <row r="59" spans="1:12" x14ac:dyDescent="0.25">
      <c r="A59" s="7">
        <v>4.5</v>
      </c>
      <c r="B59" s="8" t="s">
        <v>72</v>
      </c>
      <c r="C59" s="6">
        <v>1824986</v>
      </c>
      <c r="D59" s="6">
        <v>1031962</v>
      </c>
      <c r="E59" s="6">
        <v>230837</v>
      </c>
      <c r="F59" s="6">
        <v>246294</v>
      </c>
      <c r="G59" s="6">
        <v>2523231</v>
      </c>
      <c r="H59" s="6">
        <v>778702</v>
      </c>
      <c r="I59" s="6">
        <v>1628034</v>
      </c>
      <c r="J59" s="6">
        <v>572757</v>
      </c>
      <c r="K59" s="6">
        <v>1215522</v>
      </c>
      <c r="L59" s="6">
        <f t="shared" si="4"/>
        <v>10052325</v>
      </c>
    </row>
    <row r="60" spans="1:12" x14ac:dyDescent="0.25">
      <c r="A60" s="7">
        <v>4.5999999999999996</v>
      </c>
      <c r="B60" s="8" t="s">
        <v>73</v>
      </c>
      <c r="C60" s="6">
        <v>88207</v>
      </c>
      <c r="D60" s="6">
        <v>115254</v>
      </c>
      <c r="E60" s="6">
        <v>38778</v>
      </c>
      <c r="F60" s="6">
        <v>167387</v>
      </c>
      <c r="G60" s="6">
        <v>82623</v>
      </c>
      <c r="H60" s="6">
        <v>64638</v>
      </c>
      <c r="I60" s="6">
        <v>520661</v>
      </c>
      <c r="J60" s="6">
        <v>153871</v>
      </c>
      <c r="K60" s="6">
        <v>77658</v>
      </c>
      <c r="L60" s="6">
        <f t="shared" si="4"/>
        <v>1309077</v>
      </c>
    </row>
    <row r="61" spans="1:12" x14ac:dyDescent="0.25">
      <c r="A61" s="7">
        <v>4.7</v>
      </c>
      <c r="B61" s="8" t="s">
        <v>74</v>
      </c>
      <c r="C61" s="6">
        <v>2026</v>
      </c>
      <c r="D61" s="6">
        <v>48493</v>
      </c>
      <c r="E61" s="6">
        <v>136295</v>
      </c>
      <c r="F61" s="6">
        <v>62356</v>
      </c>
      <c r="G61" s="6">
        <v>869205</v>
      </c>
      <c r="H61" s="6">
        <v>308014</v>
      </c>
      <c r="I61" s="6">
        <v>16027</v>
      </c>
      <c r="J61" s="6">
        <v>40541</v>
      </c>
      <c r="K61" s="6">
        <v>32804</v>
      </c>
      <c r="L61" s="6">
        <f t="shared" si="4"/>
        <v>1515761</v>
      </c>
    </row>
    <row r="62" spans="1:12" x14ac:dyDescent="0.25">
      <c r="A62" s="7">
        <v>4.8</v>
      </c>
      <c r="B62" s="3" t="s">
        <v>75</v>
      </c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x14ac:dyDescent="0.25">
      <c r="A63" s="4" t="s">
        <v>76</v>
      </c>
      <c r="B63" s="5" t="s">
        <v>77</v>
      </c>
      <c r="C63" s="6">
        <v>3916691</v>
      </c>
      <c r="D63" s="6">
        <v>2945083</v>
      </c>
      <c r="E63" s="6">
        <v>471713</v>
      </c>
      <c r="F63" s="6">
        <v>2029716</v>
      </c>
      <c r="G63" s="6">
        <v>3486521</v>
      </c>
      <c r="H63" s="6">
        <v>2159842</v>
      </c>
      <c r="I63" s="6">
        <v>12443577</v>
      </c>
      <c r="J63" s="6">
        <v>3393918</v>
      </c>
      <c r="K63" s="6">
        <v>1405718</v>
      </c>
      <c r="L63" s="6">
        <f t="shared" ref="L63:L68" si="5">SUM(C63:K63)</f>
        <v>32252779</v>
      </c>
    </row>
    <row r="64" spans="1:12" x14ac:dyDescent="0.25">
      <c r="A64" s="4" t="s">
        <v>78</v>
      </c>
      <c r="B64" s="5" t="s">
        <v>79</v>
      </c>
      <c r="C64" s="6">
        <v>591565</v>
      </c>
      <c r="D64" s="6">
        <v>198908</v>
      </c>
      <c r="E64" s="6">
        <v>47402</v>
      </c>
      <c r="F64" s="6">
        <v>166895</v>
      </c>
      <c r="G64" s="6">
        <v>1842909</v>
      </c>
      <c r="H64" s="6">
        <v>91954</v>
      </c>
      <c r="I64" s="6">
        <v>1725131</v>
      </c>
      <c r="J64" s="6">
        <v>243388</v>
      </c>
      <c r="K64" s="6">
        <v>166422</v>
      </c>
      <c r="L64" s="6">
        <f t="shared" si="5"/>
        <v>5074574</v>
      </c>
    </row>
    <row r="65" spans="1:12" x14ac:dyDescent="0.25">
      <c r="A65" s="4" t="s">
        <v>80</v>
      </c>
      <c r="B65" s="5" t="s">
        <v>81</v>
      </c>
      <c r="C65" s="6">
        <v>1062179</v>
      </c>
      <c r="D65" s="6">
        <v>176785</v>
      </c>
      <c r="E65" s="6">
        <v>106232</v>
      </c>
      <c r="F65" s="6">
        <v>295489</v>
      </c>
      <c r="G65" s="6">
        <v>937857</v>
      </c>
      <c r="H65" s="6">
        <v>217947</v>
      </c>
      <c r="I65" s="6">
        <v>1476723</v>
      </c>
      <c r="J65" s="6">
        <v>110911</v>
      </c>
      <c r="K65" s="6">
        <v>110762</v>
      </c>
      <c r="L65" s="6">
        <f t="shared" si="5"/>
        <v>4494885</v>
      </c>
    </row>
    <row r="66" spans="1:12" x14ac:dyDescent="0.25">
      <c r="A66" s="4" t="s">
        <v>82</v>
      </c>
      <c r="B66" s="5" t="s">
        <v>83</v>
      </c>
      <c r="C66" s="6">
        <v>1187910</v>
      </c>
      <c r="D66" s="6">
        <v>1177889</v>
      </c>
      <c r="E66" s="6">
        <v>373525</v>
      </c>
      <c r="F66" s="6">
        <v>2551528</v>
      </c>
      <c r="G66" s="6">
        <v>4505548</v>
      </c>
      <c r="H66" s="6">
        <v>1077978</v>
      </c>
      <c r="I66" s="6">
        <v>8967651</v>
      </c>
      <c r="J66" s="6">
        <v>1489485</v>
      </c>
      <c r="K66" s="6">
        <v>1888804</v>
      </c>
      <c r="L66" s="6">
        <f t="shared" si="5"/>
        <v>23220318</v>
      </c>
    </row>
    <row r="67" spans="1:12" x14ac:dyDescent="0.25">
      <c r="A67" s="10">
        <v>5</v>
      </c>
      <c r="B67" s="8" t="s">
        <v>84</v>
      </c>
      <c r="C67" s="6">
        <v>2232</v>
      </c>
      <c r="D67" s="6">
        <v>802</v>
      </c>
      <c r="E67" s="6">
        <v>27</v>
      </c>
      <c r="F67" s="6">
        <v>181444</v>
      </c>
      <c r="G67" s="6">
        <v>1250</v>
      </c>
      <c r="H67" s="6">
        <v>40100</v>
      </c>
      <c r="I67" s="6">
        <v>1522389</v>
      </c>
      <c r="J67" s="6">
        <v>0</v>
      </c>
      <c r="K67" s="6">
        <v>3687</v>
      </c>
      <c r="L67" s="6">
        <f t="shared" si="5"/>
        <v>1751931</v>
      </c>
    </row>
    <row r="68" spans="1:12" x14ac:dyDescent="0.25">
      <c r="A68" s="7">
        <v>6</v>
      </c>
      <c r="B68" s="8" t="s">
        <v>85</v>
      </c>
      <c r="C68" s="6">
        <v>82665007</v>
      </c>
      <c r="D68" s="6">
        <v>71304232</v>
      </c>
      <c r="E68" s="6">
        <v>20049125</v>
      </c>
      <c r="F68" s="6">
        <v>45981485</v>
      </c>
      <c r="G68" s="6">
        <v>110400952</v>
      </c>
      <c r="H68" s="6">
        <v>46511582</v>
      </c>
      <c r="I68" s="6">
        <v>189804440</v>
      </c>
      <c r="J68" s="6">
        <v>41121911</v>
      </c>
      <c r="K68" s="6">
        <v>45032726</v>
      </c>
      <c r="L68" s="6">
        <f t="shared" si="5"/>
        <v>652871460</v>
      </c>
    </row>
    <row r="69" spans="1:12" s="14" customFormat="1" x14ac:dyDescent="0.25">
      <c r="A69" s="11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1:12" s="14" customFormat="1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</row>
    <row r="71" spans="1:12" s="14" customFormat="1" x14ac:dyDescent="0.25">
      <c r="A71" s="11"/>
      <c r="B71" s="12"/>
      <c r="C71" s="13"/>
    </row>
    <row r="72" spans="1:12" s="14" customFormat="1" x14ac:dyDescent="0.25">
      <c r="A72" s="11"/>
      <c r="B72" s="12"/>
      <c r="C72" s="13"/>
    </row>
    <row r="73" spans="1:12" x14ac:dyDescent="0.25">
      <c r="A73" s="55" t="s">
        <v>86</v>
      </c>
      <c r="B73" s="55"/>
      <c r="C73" s="1" t="s">
        <v>162</v>
      </c>
      <c r="D73" s="1" t="s">
        <v>1</v>
      </c>
      <c r="E73" s="1" t="s">
        <v>233</v>
      </c>
      <c r="F73" s="1" t="s">
        <v>234</v>
      </c>
      <c r="G73" s="1" t="s">
        <v>235</v>
      </c>
      <c r="H73" s="1" t="s">
        <v>236</v>
      </c>
      <c r="I73" s="1" t="s">
        <v>238</v>
      </c>
      <c r="J73" s="1" t="s">
        <v>239</v>
      </c>
      <c r="K73" s="1" t="s">
        <v>240</v>
      </c>
      <c r="L73" s="1" t="s">
        <v>242</v>
      </c>
    </row>
    <row r="74" spans="1:12" x14ac:dyDescent="0.25">
      <c r="A74" s="55"/>
      <c r="B74" s="55"/>
      <c r="C74" s="1" t="s">
        <v>2</v>
      </c>
      <c r="D74" s="1" t="s">
        <v>2</v>
      </c>
      <c r="E74" s="1" t="s">
        <v>2</v>
      </c>
      <c r="F74" s="1" t="s">
        <v>2</v>
      </c>
      <c r="G74" s="1" t="s">
        <v>2</v>
      </c>
      <c r="H74" s="1" t="s">
        <v>2</v>
      </c>
      <c r="I74" s="1" t="s">
        <v>2</v>
      </c>
      <c r="J74" s="1" t="s">
        <v>2</v>
      </c>
      <c r="K74" s="1" t="s">
        <v>2</v>
      </c>
      <c r="L74" s="1" t="s">
        <v>2</v>
      </c>
    </row>
    <row r="75" spans="1:12" x14ac:dyDescent="0.25">
      <c r="A75" s="15">
        <v>7</v>
      </c>
      <c r="B75" s="16" t="s">
        <v>87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 x14ac:dyDescent="0.25">
      <c r="A76" s="7">
        <v>7.1</v>
      </c>
      <c r="B76" s="8" t="s">
        <v>88</v>
      </c>
      <c r="C76" s="6">
        <v>60230965</v>
      </c>
      <c r="D76" s="6">
        <v>57206169</v>
      </c>
      <c r="E76" s="6">
        <v>17002054</v>
      </c>
      <c r="F76" s="6">
        <v>38344725</v>
      </c>
      <c r="G76" s="6">
        <v>82559819</v>
      </c>
      <c r="H76" s="6">
        <v>40294442</v>
      </c>
      <c r="I76" s="6">
        <v>147099436</v>
      </c>
      <c r="J76" s="6">
        <v>33778675</v>
      </c>
      <c r="K76" s="6">
        <v>36517890</v>
      </c>
      <c r="L76" s="6">
        <f t="shared" ref="L76:L79" si="6">SUM(C76:K76)</f>
        <v>513034175</v>
      </c>
    </row>
    <row r="77" spans="1:12" x14ac:dyDescent="0.25">
      <c r="A77" s="7">
        <v>7.2</v>
      </c>
      <c r="B77" s="8" t="s">
        <v>89</v>
      </c>
      <c r="C77" s="6">
        <v>2465120</v>
      </c>
      <c r="D77" s="6">
        <v>2906442</v>
      </c>
      <c r="E77" s="6">
        <v>822900</v>
      </c>
      <c r="F77" s="6">
        <v>2986110</v>
      </c>
      <c r="G77" s="6">
        <v>2077682</v>
      </c>
      <c r="H77" s="6">
        <v>1287112</v>
      </c>
      <c r="I77" s="6">
        <v>4509738</v>
      </c>
      <c r="J77" s="6">
        <v>2639641</v>
      </c>
      <c r="K77" s="6">
        <v>1553417</v>
      </c>
      <c r="L77" s="6">
        <f t="shared" si="6"/>
        <v>21248162</v>
      </c>
    </row>
    <row r="78" spans="1:12" x14ac:dyDescent="0.25">
      <c r="A78" s="7">
        <v>7.3</v>
      </c>
      <c r="B78" s="8" t="s">
        <v>90</v>
      </c>
      <c r="C78" s="6">
        <v>774719</v>
      </c>
      <c r="D78" s="6">
        <v>287712</v>
      </c>
      <c r="E78" s="6">
        <v>17022</v>
      </c>
      <c r="F78" s="6">
        <v>118391</v>
      </c>
      <c r="G78" s="6">
        <v>828142</v>
      </c>
      <c r="H78" s="6">
        <v>21840</v>
      </c>
      <c r="I78" s="6">
        <v>1209375</v>
      </c>
      <c r="J78" s="6">
        <v>15344</v>
      </c>
      <c r="K78" s="6">
        <v>39578</v>
      </c>
      <c r="L78" s="6">
        <f t="shared" si="6"/>
        <v>3312123</v>
      </c>
    </row>
    <row r="79" spans="1:12" x14ac:dyDescent="0.25">
      <c r="A79" s="7">
        <v>7.4</v>
      </c>
      <c r="B79" s="8" t="s">
        <v>91</v>
      </c>
      <c r="C79" s="6">
        <v>12769</v>
      </c>
      <c r="D79" s="6">
        <v>20806</v>
      </c>
      <c r="E79" s="6">
        <v>5282</v>
      </c>
      <c r="F79" s="6">
        <v>5949</v>
      </c>
      <c r="G79" s="6">
        <v>50491</v>
      </c>
      <c r="H79" s="6">
        <v>2028</v>
      </c>
      <c r="I79" s="6">
        <v>16276</v>
      </c>
      <c r="J79" s="6">
        <v>79571</v>
      </c>
      <c r="K79" s="6">
        <v>17857</v>
      </c>
      <c r="L79" s="6">
        <f t="shared" si="6"/>
        <v>211029</v>
      </c>
    </row>
    <row r="80" spans="1:12" x14ac:dyDescent="0.25">
      <c r="A80" s="7">
        <v>7.5</v>
      </c>
      <c r="B80" s="3" t="s">
        <v>92</v>
      </c>
      <c r="C80" s="9"/>
      <c r="D80" s="9"/>
      <c r="E80" s="9"/>
      <c r="F80" s="9"/>
      <c r="G80" s="9"/>
      <c r="H80" s="9"/>
      <c r="I80" s="9">
        <v>0</v>
      </c>
      <c r="J80" s="9"/>
      <c r="K80" s="9"/>
      <c r="L80" s="9"/>
    </row>
    <row r="81" spans="1:12" x14ac:dyDescent="0.25">
      <c r="A81" s="4" t="s">
        <v>93</v>
      </c>
      <c r="B81" s="5" t="s">
        <v>94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711</v>
      </c>
      <c r="J81" s="6">
        <v>0</v>
      </c>
      <c r="K81" s="6">
        <v>0</v>
      </c>
      <c r="L81" s="6">
        <f t="shared" ref="L81" si="7">SUM(C81:K81)</f>
        <v>711</v>
      </c>
    </row>
    <row r="82" spans="1:12" x14ac:dyDescent="0.25">
      <c r="A82" s="7">
        <v>7.6</v>
      </c>
      <c r="B82" s="3" t="s">
        <v>95</v>
      </c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x14ac:dyDescent="0.25">
      <c r="A83" s="4" t="s">
        <v>96</v>
      </c>
      <c r="B83" s="5" t="s">
        <v>97</v>
      </c>
      <c r="C83" s="6">
        <v>69820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f t="shared" ref="L83:L89" si="8">SUM(C83:K83)</f>
        <v>69820</v>
      </c>
    </row>
    <row r="84" spans="1:12" x14ac:dyDescent="0.25">
      <c r="A84" s="4" t="s">
        <v>98</v>
      </c>
      <c r="B84" s="5" t="s">
        <v>99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8"/>
        <v>0</v>
      </c>
    </row>
    <row r="85" spans="1:12" x14ac:dyDescent="0.25">
      <c r="A85" s="4" t="s">
        <v>100</v>
      </c>
      <c r="B85" s="5" t="s">
        <v>101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8"/>
        <v>0</v>
      </c>
    </row>
    <row r="86" spans="1:12" x14ac:dyDescent="0.25">
      <c r="A86" s="4" t="s">
        <v>102</v>
      </c>
      <c r="B86" s="5" t="s">
        <v>103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f t="shared" si="8"/>
        <v>0</v>
      </c>
    </row>
    <row r="87" spans="1:12" x14ac:dyDescent="0.25">
      <c r="A87" s="4" t="s">
        <v>104</v>
      </c>
      <c r="B87" s="5" t="s">
        <v>105</v>
      </c>
      <c r="C87" s="6">
        <v>139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8"/>
        <v>139</v>
      </c>
    </row>
    <row r="88" spans="1:12" x14ac:dyDescent="0.25">
      <c r="A88" s="4" t="s">
        <v>106</v>
      </c>
      <c r="B88" s="5" t="s">
        <v>255</v>
      </c>
      <c r="C88" s="6">
        <v>110</v>
      </c>
      <c r="D88" s="6">
        <v>135</v>
      </c>
      <c r="E88" s="6">
        <v>21</v>
      </c>
      <c r="F88" s="6">
        <v>55619</v>
      </c>
      <c r="G88" s="6">
        <v>0</v>
      </c>
      <c r="H88" s="6">
        <v>1515</v>
      </c>
      <c r="I88" s="6">
        <v>620</v>
      </c>
      <c r="J88" s="6">
        <v>28009</v>
      </c>
      <c r="K88" s="6">
        <v>21</v>
      </c>
      <c r="L88" s="6">
        <f t="shared" si="8"/>
        <v>86050</v>
      </c>
    </row>
    <row r="89" spans="1:12" ht="27" customHeight="1" x14ac:dyDescent="0.25">
      <c r="A89" s="7">
        <v>7.7</v>
      </c>
      <c r="B89" s="8" t="s">
        <v>107</v>
      </c>
      <c r="C89" s="6">
        <v>146</v>
      </c>
      <c r="D89" s="6">
        <v>59549</v>
      </c>
      <c r="E89" s="6">
        <v>0</v>
      </c>
      <c r="F89" s="6">
        <v>0</v>
      </c>
      <c r="G89" s="6">
        <v>633202</v>
      </c>
      <c r="H89" s="6">
        <v>0</v>
      </c>
      <c r="I89" s="6">
        <v>76507</v>
      </c>
      <c r="J89" s="6">
        <v>24479</v>
      </c>
      <c r="K89" s="6">
        <v>8055</v>
      </c>
      <c r="L89" s="6">
        <f t="shared" si="8"/>
        <v>801938</v>
      </c>
    </row>
    <row r="90" spans="1:12" x14ac:dyDescent="0.25">
      <c r="A90" s="7">
        <v>7.8</v>
      </c>
      <c r="B90" s="3" t="s">
        <v>108</v>
      </c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1:12" x14ac:dyDescent="0.25">
      <c r="A91" s="7" t="s">
        <v>109</v>
      </c>
      <c r="B91" s="3" t="s">
        <v>110</v>
      </c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x14ac:dyDescent="0.25">
      <c r="A92" s="4" t="s">
        <v>111</v>
      </c>
      <c r="B92" s="5" t="s">
        <v>112</v>
      </c>
      <c r="C92" s="6">
        <v>0</v>
      </c>
      <c r="D92" s="6">
        <v>231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f t="shared" ref="L92:L96" si="9">SUM(C92:K92)</f>
        <v>231</v>
      </c>
    </row>
    <row r="93" spans="1:12" x14ac:dyDescent="0.25">
      <c r="A93" s="4" t="s">
        <v>113</v>
      </c>
      <c r="B93" s="5" t="s">
        <v>114</v>
      </c>
      <c r="C93" s="6">
        <v>16283</v>
      </c>
      <c r="D93" s="6">
        <v>0</v>
      </c>
      <c r="E93" s="6">
        <v>750</v>
      </c>
      <c r="F93" s="6">
        <v>0</v>
      </c>
      <c r="G93" s="6">
        <v>64829</v>
      </c>
      <c r="H93" s="6">
        <v>0</v>
      </c>
      <c r="I93" s="6">
        <v>27301</v>
      </c>
      <c r="J93" s="6">
        <v>62737</v>
      </c>
      <c r="K93" s="6">
        <v>1237</v>
      </c>
      <c r="L93" s="6">
        <f t="shared" si="9"/>
        <v>173137</v>
      </c>
    </row>
    <row r="94" spans="1:12" x14ac:dyDescent="0.25">
      <c r="A94" s="4" t="s">
        <v>115</v>
      </c>
      <c r="B94" s="5" t="s">
        <v>116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f t="shared" si="9"/>
        <v>0</v>
      </c>
    </row>
    <row r="95" spans="1:12" x14ac:dyDescent="0.25">
      <c r="A95" s="4" t="s">
        <v>117</v>
      </c>
      <c r="B95" s="5" t="s">
        <v>118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f t="shared" si="9"/>
        <v>0</v>
      </c>
    </row>
    <row r="96" spans="1:12" x14ac:dyDescent="0.25">
      <c r="A96" s="4" t="s">
        <v>119</v>
      </c>
      <c r="B96" s="5" t="s">
        <v>120</v>
      </c>
      <c r="C96" s="6">
        <v>208832</v>
      </c>
      <c r="D96" s="6">
        <v>82343</v>
      </c>
      <c r="E96" s="6">
        <v>16990</v>
      </c>
      <c r="F96" s="6">
        <v>6577</v>
      </c>
      <c r="G96" s="6">
        <v>29884</v>
      </c>
      <c r="H96" s="6">
        <v>3186</v>
      </c>
      <c r="I96" s="6">
        <v>157927</v>
      </c>
      <c r="J96" s="6">
        <v>19315</v>
      </c>
      <c r="K96" s="6">
        <v>9263</v>
      </c>
      <c r="L96" s="6">
        <f t="shared" si="9"/>
        <v>534317</v>
      </c>
    </row>
    <row r="97" spans="1:12" x14ac:dyDescent="0.25">
      <c r="A97" s="18" t="s">
        <v>121</v>
      </c>
      <c r="B97" s="3" t="s">
        <v>122</v>
      </c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x14ac:dyDescent="0.25">
      <c r="A98" s="4" t="s">
        <v>123</v>
      </c>
      <c r="B98" s="5" t="s">
        <v>20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f t="shared" ref="L98:L101" si="10">SUM(C98:K98)</f>
        <v>0</v>
      </c>
    </row>
    <row r="99" spans="1:12" x14ac:dyDescent="0.25">
      <c r="A99" s="4" t="s">
        <v>124</v>
      </c>
      <c r="B99" s="5" t="s">
        <v>22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10"/>
        <v>0</v>
      </c>
    </row>
    <row r="100" spans="1:12" x14ac:dyDescent="0.25">
      <c r="A100" s="4" t="s">
        <v>125</v>
      </c>
      <c r="B100" s="5" t="s">
        <v>24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0"/>
        <v>0</v>
      </c>
    </row>
    <row r="101" spans="1:12" x14ac:dyDescent="0.25">
      <c r="A101" s="4" t="s">
        <v>126</v>
      </c>
      <c r="B101" s="5" t="s">
        <v>127</v>
      </c>
      <c r="C101" s="6">
        <v>0</v>
      </c>
      <c r="D101" s="6">
        <v>27</v>
      </c>
      <c r="E101" s="6">
        <v>0</v>
      </c>
      <c r="F101" s="6">
        <v>0</v>
      </c>
      <c r="G101" s="6">
        <v>0</v>
      </c>
      <c r="H101" s="6">
        <v>186</v>
      </c>
      <c r="I101" s="6">
        <v>0</v>
      </c>
      <c r="J101" s="6">
        <v>0</v>
      </c>
      <c r="K101" s="6">
        <v>0</v>
      </c>
      <c r="L101" s="6">
        <f t="shared" si="10"/>
        <v>213</v>
      </c>
    </row>
    <row r="102" spans="1:12" x14ac:dyDescent="0.25">
      <c r="A102" s="18" t="s">
        <v>128</v>
      </c>
      <c r="B102" s="3" t="s">
        <v>129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1:12" x14ac:dyDescent="0.25">
      <c r="A103" s="4" t="s">
        <v>130</v>
      </c>
      <c r="B103" s="5" t="s">
        <v>47</v>
      </c>
      <c r="C103" s="6">
        <v>1122483</v>
      </c>
      <c r="D103" s="6">
        <v>3848</v>
      </c>
      <c r="E103" s="6">
        <v>5710</v>
      </c>
      <c r="F103" s="6">
        <v>17180</v>
      </c>
      <c r="G103" s="6">
        <v>556071</v>
      </c>
      <c r="H103" s="6">
        <v>53308</v>
      </c>
      <c r="I103" s="6">
        <v>2354231</v>
      </c>
      <c r="J103" s="6">
        <v>63489</v>
      </c>
      <c r="K103" s="6">
        <v>68735</v>
      </c>
      <c r="L103" s="6">
        <f t="shared" ref="L103:L106" si="11">SUM(C103:K103)</f>
        <v>4245055</v>
      </c>
    </row>
    <row r="104" spans="1:12" x14ac:dyDescent="0.25">
      <c r="A104" s="4" t="s">
        <v>131</v>
      </c>
      <c r="B104" s="5" t="s">
        <v>22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f t="shared" si="11"/>
        <v>0</v>
      </c>
    </row>
    <row r="105" spans="1:12" x14ac:dyDescent="0.25">
      <c r="A105" s="4" t="s">
        <v>132</v>
      </c>
      <c r="B105" s="5" t="s">
        <v>24</v>
      </c>
      <c r="C105" s="6">
        <v>0</v>
      </c>
      <c r="D105" s="6">
        <v>0</v>
      </c>
      <c r="E105" s="6">
        <v>0</v>
      </c>
      <c r="F105" s="6">
        <v>0</v>
      </c>
      <c r="G105" s="6">
        <v>3119</v>
      </c>
      <c r="H105" s="6">
        <v>300</v>
      </c>
      <c r="I105" s="6">
        <v>0</v>
      </c>
      <c r="J105" s="6">
        <v>20925</v>
      </c>
      <c r="K105" s="6">
        <v>10081</v>
      </c>
      <c r="L105" s="6">
        <f t="shared" si="11"/>
        <v>34425</v>
      </c>
    </row>
    <row r="106" spans="1:12" x14ac:dyDescent="0.25">
      <c r="A106" s="4" t="s">
        <v>133</v>
      </c>
      <c r="B106" s="5" t="s">
        <v>134</v>
      </c>
      <c r="C106" s="6">
        <v>1911881</v>
      </c>
      <c r="D106" s="6">
        <v>0</v>
      </c>
      <c r="E106" s="6">
        <v>0</v>
      </c>
      <c r="F106" s="6">
        <v>636</v>
      </c>
      <c r="G106" s="6">
        <v>677</v>
      </c>
      <c r="H106" s="6">
        <v>18755</v>
      </c>
      <c r="I106" s="6">
        <v>642359</v>
      </c>
      <c r="J106" s="6">
        <v>3810</v>
      </c>
      <c r="K106" s="6">
        <v>5955</v>
      </c>
      <c r="L106" s="6">
        <f t="shared" si="11"/>
        <v>2584073</v>
      </c>
    </row>
    <row r="107" spans="1:12" x14ac:dyDescent="0.25">
      <c r="A107" s="18">
        <v>8</v>
      </c>
      <c r="B107" s="3" t="s">
        <v>135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x14ac:dyDescent="0.25">
      <c r="A108" s="4">
        <v>8.1</v>
      </c>
      <c r="B108" s="5" t="s">
        <v>136</v>
      </c>
      <c r="C108" s="6">
        <v>689327</v>
      </c>
      <c r="D108" s="6">
        <v>393839</v>
      </c>
      <c r="E108" s="6">
        <v>199889</v>
      </c>
      <c r="F108" s="6">
        <v>791498</v>
      </c>
      <c r="G108" s="6">
        <v>1367230</v>
      </c>
      <c r="H108" s="6">
        <v>777562</v>
      </c>
      <c r="I108" s="6">
        <v>942323</v>
      </c>
      <c r="J108" s="6">
        <v>512733</v>
      </c>
      <c r="K108" s="6">
        <v>519905</v>
      </c>
      <c r="L108" s="6">
        <f t="shared" ref="L108" si="12">SUM(C108:K108)</f>
        <v>6194306</v>
      </c>
    </row>
    <row r="109" spans="1:12" x14ac:dyDescent="0.25">
      <c r="A109" s="18">
        <v>8.1999999999999993</v>
      </c>
      <c r="B109" s="3" t="s">
        <v>137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x14ac:dyDescent="0.25">
      <c r="A110" s="18" t="s">
        <v>138</v>
      </c>
      <c r="B110" s="3" t="s">
        <v>139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x14ac:dyDescent="0.25">
      <c r="A111" s="4" t="s">
        <v>140</v>
      </c>
      <c r="B111" s="5" t="s">
        <v>20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f t="shared" ref="L111:L114" si="13">SUM(C111:K111)</f>
        <v>0</v>
      </c>
    </row>
    <row r="112" spans="1:12" x14ac:dyDescent="0.25">
      <c r="A112" s="4" t="s">
        <v>141</v>
      </c>
      <c r="B112" s="5" t="s">
        <v>22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13"/>
        <v>0</v>
      </c>
    </row>
    <row r="113" spans="1:12" x14ac:dyDescent="0.25">
      <c r="A113" s="4" t="s">
        <v>142</v>
      </c>
      <c r="B113" s="5" t="s">
        <v>24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13"/>
        <v>0</v>
      </c>
    </row>
    <row r="114" spans="1:12" x14ac:dyDescent="0.25">
      <c r="A114" s="4" t="s">
        <v>143</v>
      </c>
      <c r="B114" s="5" t="s">
        <v>127</v>
      </c>
      <c r="C114" s="6">
        <v>2</v>
      </c>
      <c r="D114" s="6">
        <v>16</v>
      </c>
      <c r="E114" s="6">
        <v>0</v>
      </c>
      <c r="F114" s="6">
        <v>0</v>
      </c>
      <c r="G114" s="6">
        <v>26346</v>
      </c>
      <c r="H114" s="6">
        <v>23</v>
      </c>
      <c r="I114" s="6">
        <v>0</v>
      </c>
      <c r="J114" s="6">
        <v>0</v>
      </c>
      <c r="K114" s="6">
        <v>5980</v>
      </c>
      <c r="L114" s="6">
        <f t="shared" si="13"/>
        <v>32367</v>
      </c>
    </row>
    <row r="115" spans="1:12" x14ac:dyDescent="0.25">
      <c r="A115" s="18" t="s">
        <v>144</v>
      </c>
      <c r="B115" s="3" t="s">
        <v>145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1:12" x14ac:dyDescent="0.25">
      <c r="A116" s="4" t="s">
        <v>146</v>
      </c>
      <c r="B116" s="5" t="s">
        <v>47</v>
      </c>
      <c r="C116" s="6">
        <v>3551719</v>
      </c>
      <c r="D116" s="6">
        <v>4149975</v>
      </c>
      <c r="E116" s="6">
        <v>329166</v>
      </c>
      <c r="F116" s="6">
        <v>830250</v>
      </c>
      <c r="G116" s="6">
        <v>6530422</v>
      </c>
      <c r="H116" s="6">
        <v>1340831</v>
      </c>
      <c r="I116" s="6">
        <v>8240271</v>
      </c>
      <c r="J116" s="6">
        <v>996035</v>
      </c>
      <c r="K116" s="6">
        <v>1722618</v>
      </c>
      <c r="L116" s="6">
        <f t="shared" ref="L116:L119" si="14">SUM(C116:K116)</f>
        <v>27691287</v>
      </c>
    </row>
    <row r="117" spans="1:12" x14ac:dyDescent="0.25">
      <c r="A117" s="4" t="s">
        <v>147</v>
      </c>
      <c r="B117" s="5" t="s">
        <v>22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f t="shared" si="14"/>
        <v>0</v>
      </c>
    </row>
    <row r="118" spans="1:12" x14ac:dyDescent="0.25">
      <c r="A118" s="4" t="s">
        <v>148</v>
      </c>
      <c r="B118" s="5" t="s">
        <v>24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101</v>
      </c>
      <c r="L118" s="6">
        <f t="shared" si="14"/>
        <v>101</v>
      </c>
    </row>
    <row r="119" spans="1:12" x14ac:dyDescent="0.25">
      <c r="A119" s="4" t="s">
        <v>149</v>
      </c>
      <c r="B119" s="5" t="s">
        <v>134</v>
      </c>
      <c r="C119" s="6">
        <v>2621906</v>
      </c>
      <c r="D119" s="6">
        <v>127542</v>
      </c>
      <c r="E119" s="6">
        <v>0</v>
      </c>
      <c r="F119" s="6">
        <v>741</v>
      </c>
      <c r="G119" s="6">
        <v>176</v>
      </c>
      <c r="H119" s="6">
        <v>10052</v>
      </c>
      <c r="I119" s="6">
        <v>158580</v>
      </c>
      <c r="J119" s="6">
        <v>72342</v>
      </c>
      <c r="K119" s="6">
        <v>11860</v>
      </c>
      <c r="L119" s="6">
        <f t="shared" si="14"/>
        <v>3003199</v>
      </c>
    </row>
    <row r="120" spans="1:12" x14ac:dyDescent="0.25">
      <c r="A120" s="18">
        <v>8.3000000000000007</v>
      </c>
      <c r="B120" s="3" t="s">
        <v>150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1:12" x14ac:dyDescent="0.25">
      <c r="A121" s="4" t="s">
        <v>151</v>
      </c>
      <c r="B121" s="5" t="s">
        <v>152</v>
      </c>
      <c r="C121" s="6">
        <v>3706047</v>
      </c>
      <c r="D121" s="6">
        <v>2055554</v>
      </c>
      <c r="E121" s="6">
        <v>646749</v>
      </c>
      <c r="F121" s="6">
        <v>2252328</v>
      </c>
      <c r="G121" s="6">
        <v>5695157</v>
      </c>
      <c r="H121" s="6">
        <v>1274276</v>
      </c>
      <c r="I121" s="6">
        <v>12848828</v>
      </c>
      <c r="J121" s="6">
        <v>1485723</v>
      </c>
      <c r="K121" s="6">
        <v>1472486</v>
      </c>
      <c r="L121" s="6">
        <f t="shared" ref="L121:L127" si="15">SUM(C121:K121)</f>
        <v>31437148</v>
      </c>
    </row>
    <row r="122" spans="1:12" ht="26.25" x14ac:dyDescent="0.25">
      <c r="A122" s="4" t="s">
        <v>153</v>
      </c>
      <c r="B122" s="5" t="s">
        <v>154</v>
      </c>
      <c r="C122" s="6">
        <v>2640696</v>
      </c>
      <c r="D122" s="6">
        <v>896428</v>
      </c>
      <c r="E122" s="6">
        <v>477953</v>
      </c>
      <c r="F122" s="6">
        <v>259686</v>
      </c>
      <c r="G122" s="6">
        <v>3729730</v>
      </c>
      <c r="H122" s="6">
        <v>667802</v>
      </c>
      <c r="I122" s="6">
        <v>3737549</v>
      </c>
      <c r="J122" s="6">
        <v>603169</v>
      </c>
      <c r="K122" s="6">
        <v>1404239</v>
      </c>
      <c r="L122" s="6">
        <f t="shared" si="15"/>
        <v>14417252</v>
      </c>
    </row>
    <row r="123" spans="1:12" x14ac:dyDescent="0.25">
      <c r="A123" s="4">
        <v>8.4</v>
      </c>
      <c r="B123" s="5" t="s">
        <v>155</v>
      </c>
      <c r="C123" s="6">
        <v>78484</v>
      </c>
      <c r="D123" s="6">
        <v>458965</v>
      </c>
      <c r="E123" s="6">
        <v>107818</v>
      </c>
      <c r="F123" s="6">
        <v>116320</v>
      </c>
      <c r="G123" s="6">
        <v>347168</v>
      </c>
      <c r="H123" s="6">
        <v>322420</v>
      </c>
      <c r="I123" s="6">
        <v>626039</v>
      </c>
      <c r="J123" s="6">
        <v>277605</v>
      </c>
      <c r="K123" s="6">
        <v>470648</v>
      </c>
      <c r="L123" s="6">
        <f t="shared" si="15"/>
        <v>2805467</v>
      </c>
    </row>
    <row r="124" spans="1:12" x14ac:dyDescent="0.25">
      <c r="A124" s="4">
        <v>8.5</v>
      </c>
      <c r="B124" s="5" t="s">
        <v>156</v>
      </c>
      <c r="C124" s="6">
        <v>153468</v>
      </c>
      <c r="D124" s="6">
        <v>30101</v>
      </c>
      <c r="E124" s="6">
        <v>104</v>
      </c>
      <c r="F124" s="6">
        <v>5531</v>
      </c>
      <c r="G124" s="6">
        <v>57329</v>
      </c>
      <c r="H124" s="6">
        <v>7390</v>
      </c>
      <c r="I124" s="6">
        <v>134355</v>
      </c>
      <c r="J124" s="6">
        <v>3577</v>
      </c>
      <c r="K124" s="6">
        <v>9839</v>
      </c>
      <c r="L124" s="6">
        <f t="shared" si="15"/>
        <v>401694</v>
      </c>
    </row>
    <row r="125" spans="1:12" x14ac:dyDescent="0.25">
      <c r="A125" s="7">
        <v>8.6</v>
      </c>
      <c r="B125" s="8" t="s">
        <v>157</v>
      </c>
      <c r="C125" s="6">
        <v>2379459</v>
      </c>
      <c r="D125" s="6">
        <v>2613232</v>
      </c>
      <c r="E125" s="6">
        <v>406042</v>
      </c>
      <c r="F125" s="6">
        <v>189944</v>
      </c>
      <c r="G125" s="6">
        <v>5837744</v>
      </c>
      <c r="H125" s="6">
        <v>399647</v>
      </c>
      <c r="I125" s="6">
        <v>6986281</v>
      </c>
      <c r="J125" s="6">
        <v>434732</v>
      </c>
      <c r="K125" s="6">
        <v>1174240</v>
      </c>
      <c r="L125" s="6">
        <f t="shared" si="15"/>
        <v>20421321</v>
      </c>
    </row>
    <row r="126" spans="1:12" x14ac:dyDescent="0.25">
      <c r="A126" s="7">
        <v>9</v>
      </c>
      <c r="B126" s="8" t="s">
        <v>158</v>
      </c>
      <c r="C126" s="6">
        <v>30632</v>
      </c>
      <c r="D126" s="6">
        <v>11318</v>
      </c>
      <c r="E126" s="6">
        <v>10675</v>
      </c>
      <c r="F126" s="6">
        <v>0</v>
      </c>
      <c r="G126" s="6">
        <v>5734</v>
      </c>
      <c r="H126" s="6">
        <v>28907</v>
      </c>
      <c r="I126" s="6">
        <v>35733</v>
      </c>
      <c r="J126" s="6">
        <v>0</v>
      </c>
      <c r="K126" s="6">
        <v>8721</v>
      </c>
      <c r="L126" s="6">
        <f t="shared" si="15"/>
        <v>131720</v>
      </c>
    </row>
    <row r="127" spans="1:12" x14ac:dyDescent="0.25">
      <c r="A127" s="7">
        <v>10</v>
      </c>
      <c r="B127" s="8" t="s">
        <v>159</v>
      </c>
      <c r="C127" s="6">
        <v>82665007</v>
      </c>
      <c r="D127" s="6">
        <v>71304232</v>
      </c>
      <c r="E127" s="6">
        <v>20049125</v>
      </c>
      <c r="F127" s="6">
        <v>45981485</v>
      </c>
      <c r="G127" s="6">
        <v>110400952</v>
      </c>
      <c r="H127" s="6">
        <v>46511582</v>
      </c>
      <c r="I127" s="6">
        <v>189804440</v>
      </c>
      <c r="J127" s="6">
        <v>41121911</v>
      </c>
      <c r="K127" s="6">
        <v>45032726</v>
      </c>
      <c r="L127" s="6">
        <f t="shared" si="15"/>
        <v>652871460</v>
      </c>
    </row>
    <row r="128" spans="1:12" x14ac:dyDescent="0.25"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4:12" x14ac:dyDescent="0.25"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4:12" x14ac:dyDescent="0.25">
      <c r="D130" s="19"/>
      <c r="E130" s="19"/>
      <c r="F130" s="19"/>
      <c r="G130" s="19"/>
      <c r="H130" s="19"/>
      <c r="I130" s="19"/>
      <c r="J130" s="19"/>
      <c r="K130" s="19"/>
      <c r="L130" s="19"/>
    </row>
  </sheetData>
  <mergeCells count="3">
    <mergeCell ref="A1:BL1"/>
    <mergeCell ref="A2:B3"/>
    <mergeCell ref="A73:B74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14" ht="15.75" x14ac:dyDescent="0.25">
      <c r="A1" s="54"/>
      <c r="B1" s="54"/>
    </row>
    <row r="2" spans="1:14" x14ac:dyDescent="0.25">
      <c r="A2" s="20" t="s">
        <v>160</v>
      </c>
    </row>
    <row r="3" spans="1:14" ht="15" customHeight="1" x14ac:dyDescent="0.25">
      <c r="A3" s="62" t="s">
        <v>161</v>
      </c>
      <c r="B3" s="62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237</v>
      </c>
      <c r="I3" s="21" t="s">
        <v>238</v>
      </c>
      <c r="J3" s="21" t="s">
        <v>239</v>
      </c>
      <c r="K3" s="21" t="s">
        <v>241</v>
      </c>
      <c r="L3" s="21" t="s">
        <v>242</v>
      </c>
    </row>
    <row r="4" spans="1:14" x14ac:dyDescent="0.25">
      <c r="A4" s="62"/>
      <c r="B4" s="62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4" x14ac:dyDescent="0.25">
      <c r="A5" s="62"/>
      <c r="B5" s="62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4" x14ac:dyDescent="0.25">
      <c r="A6" s="22">
        <v>23</v>
      </c>
      <c r="B6" s="23" t="s">
        <v>164</v>
      </c>
      <c r="C6" s="24">
        <v>6175131</v>
      </c>
      <c r="D6" s="24">
        <v>3966779</v>
      </c>
      <c r="E6" s="24">
        <v>1000935</v>
      </c>
      <c r="F6" s="24">
        <v>2112731</v>
      </c>
      <c r="G6" s="24">
        <v>6394121</v>
      </c>
      <c r="H6" s="24">
        <v>2201155</v>
      </c>
      <c r="I6" s="24">
        <v>13455827</v>
      </c>
      <c r="J6" s="24">
        <v>2226478</v>
      </c>
      <c r="K6" s="24">
        <v>2290163</v>
      </c>
      <c r="L6" s="24">
        <f>SUM(C6:K6)</f>
        <v>39823320</v>
      </c>
      <c r="N6" s="51"/>
    </row>
    <row r="7" spans="1:14" x14ac:dyDescent="0.25">
      <c r="A7" s="22">
        <v>24</v>
      </c>
      <c r="B7" s="23" t="s">
        <v>165</v>
      </c>
      <c r="C7" s="24">
        <v>324155</v>
      </c>
      <c r="D7" s="24">
        <v>489786</v>
      </c>
      <c r="E7" s="24">
        <v>120466</v>
      </c>
      <c r="F7" s="24">
        <v>231749</v>
      </c>
      <c r="G7" s="24">
        <v>568959</v>
      </c>
      <c r="H7" s="24">
        <v>269292</v>
      </c>
      <c r="I7" s="24">
        <v>457219</v>
      </c>
      <c r="J7" s="24">
        <v>274012</v>
      </c>
      <c r="K7" s="24">
        <v>353322</v>
      </c>
      <c r="L7" s="24">
        <f t="shared" ref="L7:L47" si="0">SUM(C7:K7)</f>
        <v>3088960</v>
      </c>
      <c r="N7" s="51"/>
    </row>
    <row r="8" spans="1:14" x14ac:dyDescent="0.25">
      <c r="A8" s="22">
        <v>25</v>
      </c>
      <c r="B8" s="23" t="s">
        <v>166</v>
      </c>
      <c r="C8" s="24">
        <v>180989</v>
      </c>
      <c r="D8" s="24">
        <v>139841</v>
      </c>
      <c r="E8" s="24">
        <v>59869</v>
      </c>
      <c r="F8" s="24">
        <v>254887</v>
      </c>
      <c r="G8" s="24">
        <v>104124</v>
      </c>
      <c r="H8" s="24">
        <v>216022</v>
      </c>
      <c r="I8" s="24">
        <v>1929854</v>
      </c>
      <c r="J8" s="24">
        <v>233073</v>
      </c>
      <c r="K8" s="24">
        <v>87222</v>
      </c>
      <c r="L8" s="24">
        <f t="shared" si="0"/>
        <v>3205881</v>
      </c>
      <c r="N8" s="51"/>
    </row>
    <row r="9" spans="1:14" x14ac:dyDescent="0.25">
      <c r="A9" s="22">
        <v>26</v>
      </c>
      <c r="B9" s="23" t="s">
        <v>167</v>
      </c>
      <c r="C9" s="24">
        <v>66564</v>
      </c>
      <c r="D9" s="24">
        <v>52200</v>
      </c>
      <c r="E9" s="24">
        <v>9771</v>
      </c>
      <c r="F9" s="24">
        <v>15927</v>
      </c>
      <c r="G9" s="24">
        <v>357627</v>
      </c>
      <c r="H9" s="24">
        <v>25168</v>
      </c>
      <c r="I9" s="24">
        <v>733249</v>
      </c>
      <c r="J9" s="24">
        <v>75422</v>
      </c>
      <c r="K9" s="24">
        <v>112919</v>
      </c>
      <c r="L9" s="24">
        <f t="shared" si="0"/>
        <v>1448847</v>
      </c>
      <c r="N9" s="51"/>
    </row>
    <row r="10" spans="1:14" x14ac:dyDescent="0.25">
      <c r="A10" s="22">
        <v>27</v>
      </c>
      <c r="B10" s="23" t="s">
        <v>168</v>
      </c>
      <c r="C10" s="24">
        <v>722576</v>
      </c>
      <c r="D10" s="24">
        <v>597115</v>
      </c>
      <c r="E10" s="24">
        <v>261469</v>
      </c>
      <c r="F10" s="24">
        <v>1125979</v>
      </c>
      <c r="G10" s="24">
        <v>394049</v>
      </c>
      <c r="H10" s="24">
        <v>1265749</v>
      </c>
      <c r="I10" s="24">
        <v>2855580</v>
      </c>
      <c r="J10" s="24">
        <v>624009</v>
      </c>
      <c r="K10" s="24">
        <v>757915</v>
      </c>
      <c r="L10" s="24">
        <f t="shared" si="0"/>
        <v>8604441</v>
      </c>
      <c r="N10" s="51"/>
    </row>
    <row r="11" spans="1:14" x14ac:dyDescent="0.25">
      <c r="A11" s="22">
        <v>28</v>
      </c>
      <c r="B11" s="23" t="s">
        <v>169</v>
      </c>
      <c r="C11" s="24">
        <v>1776372</v>
      </c>
      <c r="D11" s="24">
        <v>340202</v>
      </c>
      <c r="E11" s="24">
        <v>71500</v>
      </c>
      <c r="F11" s="24">
        <v>285322</v>
      </c>
      <c r="G11" s="24">
        <v>797230</v>
      </c>
      <c r="H11" s="24">
        <v>443400</v>
      </c>
      <c r="I11" s="24">
        <v>1607747</v>
      </c>
      <c r="J11" s="24">
        <v>542345</v>
      </c>
      <c r="K11" s="24">
        <v>196459</v>
      </c>
      <c r="L11" s="24">
        <f t="shared" si="0"/>
        <v>6060577</v>
      </c>
      <c r="N11" s="51"/>
    </row>
    <row r="12" spans="1:14" x14ac:dyDescent="0.25">
      <c r="A12" s="22">
        <v>29</v>
      </c>
      <c r="B12" s="23" t="s">
        <v>170</v>
      </c>
      <c r="C12" s="24">
        <v>17376</v>
      </c>
      <c r="D12" s="24">
        <v>11560</v>
      </c>
      <c r="E12" s="24">
        <v>425</v>
      </c>
      <c r="F12" s="24">
        <v>834</v>
      </c>
      <c r="G12" s="24">
        <v>37012</v>
      </c>
      <c r="H12" s="24">
        <v>26615</v>
      </c>
      <c r="I12" s="24">
        <v>360079</v>
      </c>
      <c r="J12" s="24">
        <v>11167</v>
      </c>
      <c r="K12" s="24">
        <v>23226</v>
      </c>
      <c r="L12" s="24">
        <f t="shared" si="0"/>
        <v>488294</v>
      </c>
      <c r="N12" s="51"/>
    </row>
    <row r="13" spans="1:14" x14ac:dyDescent="0.25">
      <c r="A13" s="22">
        <v>30</v>
      </c>
      <c r="B13" s="23" t="s">
        <v>171</v>
      </c>
      <c r="C13" s="24">
        <v>524945</v>
      </c>
      <c r="D13" s="24">
        <v>1729374</v>
      </c>
      <c r="E13" s="24">
        <v>463664</v>
      </c>
      <c r="F13" s="24">
        <v>1253170</v>
      </c>
      <c r="G13" s="24">
        <v>1511138</v>
      </c>
      <c r="H13" s="24">
        <v>1715829</v>
      </c>
      <c r="I13" s="24">
        <v>1878737</v>
      </c>
      <c r="J13" s="24">
        <v>1166977</v>
      </c>
      <c r="K13" s="24">
        <v>945315</v>
      </c>
      <c r="L13" s="24">
        <f t="shared" si="0"/>
        <v>11189149</v>
      </c>
      <c r="N13" s="51"/>
    </row>
    <row r="14" spans="1:14" x14ac:dyDescent="0.25">
      <c r="A14" s="22">
        <v>31</v>
      </c>
      <c r="B14" s="23" t="s">
        <v>172</v>
      </c>
      <c r="C14" s="24">
        <v>117359</v>
      </c>
      <c r="D14" s="24">
        <v>825992</v>
      </c>
      <c r="E14" s="24">
        <v>13227</v>
      </c>
      <c r="F14" s="24">
        <v>1065</v>
      </c>
      <c r="G14" s="24">
        <v>76561</v>
      </c>
      <c r="H14" s="24">
        <v>2255</v>
      </c>
      <c r="I14" s="24">
        <v>54684</v>
      </c>
      <c r="J14" s="24">
        <v>19289</v>
      </c>
      <c r="K14" s="24">
        <v>31796</v>
      </c>
      <c r="L14" s="24">
        <f t="shared" si="0"/>
        <v>1142228</v>
      </c>
      <c r="N14" s="51"/>
    </row>
    <row r="15" spans="1:14" x14ac:dyDescent="0.25">
      <c r="A15" s="22">
        <v>32</v>
      </c>
      <c r="B15" s="23" t="s">
        <v>173</v>
      </c>
      <c r="C15" s="24">
        <v>269685</v>
      </c>
      <c r="D15" s="24">
        <v>361909</v>
      </c>
      <c r="E15" s="24">
        <v>136236</v>
      </c>
      <c r="F15" s="24">
        <v>201614</v>
      </c>
      <c r="G15" s="24">
        <v>617626</v>
      </c>
      <c r="H15" s="24">
        <v>133599</v>
      </c>
      <c r="I15" s="24">
        <v>1146225</v>
      </c>
      <c r="J15" s="24">
        <v>186099</v>
      </c>
      <c r="K15" s="24">
        <v>196189</v>
      </c>
      <c r="L15" s="24">
        <f t="shared" si="0"/>
        <v>3249182</v>
      </c>
      <c r="N15" s="51"/>
    </row>
    <row r="16" spans="1:14" x14ac:dyDescent="0.25">
      <c r="A16" s="22">
        <v>33</v>
      </c>
      <c r="B16" s="3" t="s">
        <v>174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N16" s="51"/>
    </row>
    <row r="17" spans="1:14" x14ac:dyDescent="0.25">
      <c r="A17" s="26">
        <v>33.1</v>
      </c>
      <c r="B17" s="27" t="s">
        <v>20</v>
      </c>
      <c r="C17" s="24">
        <v>0</v>
      </c>
      <c r="D17" s="24">
        <v>35200</v>
      </c>
      <c r="E17" s="24">
        <v>29880</v>
      </c>
      <c r="F17" s="24">
        <v>35074</v>
      </c>
      <c r="G17" s="24">
        <v>1872</v>
      </c>
      <c r="H17" s="24">
        <v>92346</v>
      </c>
      <c r="I17" s="24">
        <v>11145</v>
      </c>
      <c r="J17" s="24">
        <v>422780</v>
      </c>
      <c r="K17" s="24">
        <v>0</v>
      </c>
      <c r="L17" s="24">
        <f t="shared" si="0"/>
        <v>628297</v>
      </c>
      <c r="N17" s="51"/>
    </row>
    <row r="18" spans="1:14" x14ac:dyDescent="0.25">
      <c r="A18" s="26">
        <v>33.200000000000003</v>
      </c>
      <c r="B18" s="27" t="s">
        <v>175</v>
      </c>
      <c r="C18" s="24">
        <v>413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f t="shared" si="0"/>
        <v>413</v>
      </c>
      <c r="N18" s="51"/>
    </row>
    <row r="19" spans="1:14" x14ac:dyDescent="0.25">
      <c r="A19" s="26">
        <v>33.299999999999997</v>
      </c>
      <c r="B19" s="27" t="s">
        <v>176</v>
      </c>
      <c r="C19" s="24">
        <v>292746</v>
      </c>
      <c r="D19" s="24">
        <v>84135</v>
      </c>
      <c r="E19" s="24">
        <v>71708</v>
      </c>
      <c r="F19" s="24">
        <v>139535</v>
      </c>
      <c r="G19" s="24">
        <v>6143</v>
      </c>
      <c r="H19" s="24">
        <v>58187</v>
      </c>
      <c r="I19" s="24">
        <v>529340</v>
      </c>
      <c r="J19" s="24">
        <v>53097</v>
      </c>
      <c r="K19" s="24">
        <v>52371</v>
      </c>
      <c r="L19" s="24">
        <f t="shared" si="0"/>
        <v>1287262</v>
      </c>
      <c r="N19" s="51"/>
    </row>
    <row r="20" spans="1:14" x14ac:dyDescent="0.25">
      <c r="A20" s="26">
        <v>33.4</v>
      </c>
      <c r="B20" s="27" t="s">
        <v>177</v>
      </c>
      <c r="C20" s="24">
        <v>54982</v>
      </c>
      <c r="D20" s="24">
        <v>0</v>
      </c>
      <c r="E20" s="24">
        <v>0</v>
      </c>
      <c r="F20" s="24">
        <v>424</v>
      </c>
      <c r="G20" s="24">
        <v>50994</v>
      </c>
      <c r="H20" s="24">
        <v>0</v>
      </c>
      <c r="I20" s="24">
        <v>0</v>
      </c>
      <c r="J20" s="24">
        <v>0</v>
      </c>
      <c r="K20" s="24">
        <v>2292</v>
      </c>
      <c r="L20" s="24">
        <f t="shared" si="0"/>
        <v>108692</v>
      </c>
      <c r="N20" s="51"/>
    </row>
    <row r="21" spans="1:14" x14ac:dyDescent="0.25">
      <c r="A21" s="26">
        <v>33.5</v>
      </c>
      <c r="B21" s="27" t="s">
        <v>134</v>
      </c>
      <c r="C21" s="24">
        <v>118241</v>
      </c>
      <c r="D21" s="24">
        <v>463623</v>
      </c>
      <c r="E21" s="24">
        <v>89348</v>
      </c>
      <c r="F21" s="24">
        <v>180523</v>
      </c>
      <c r="G21" s="24">
        <v>419634</v>
      </c>
      <c r="H21" s="24">
        <v>18314</v>
      </c>
      <c r="I21" s="24">
        <v>82064</v>
      </c>
      <c r="J21" s="24">
        <v>80366</v>
      </c>
      <c r="K21" s="24">
        <v>36307</v>
      </c>
      <c r="L21" s="24">
        <f t="shared" si="0"/>
        <v>1488420</v>
      </c>
      <c r="N21" s="51"/>
    </row>
    <row r="22" spans="1:14" x14ac:dyDescent="0.25">
      <c r="A22" s="22">
        <v>34</v>
      </c>
      <c r="B22" s="3" t="s">
        <v>178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N22" s="51"/>
    </row>
    <row r="23" spans="1:14" x14ac:dyDescent="0.25">
      <c r="A23" s="26">
        <v>34.1</v>
      </c>
      <c r="B23" s="27" t="s">
        <v>179</v>
      </c>
      <c r="C23" s="24">
        <v>41008</v>
      </c>
      <c r="D23" s="24">
        <v>157028</v>
      </c>
      <c r="E23" s="24">
        <v>49021</v>
      </c>
      <c r="F23" s="24">
        <v>41689</v>
      </c>
      <c r="G23" s="24">
        <v>105051</v>
      </c>
      <c r="H23" s="24">
        <v>43555</v>
      </c>
      <c r="I23" s="24">
        <v>59850</v>
      </c>
      <c r="J23" s="24">
        <v>55654</v>
      </c>
      <c r="K23" s="24">
        <v>89284</v>
      </c>
      <c r="L23" s="24">
        <f t="shared" si="0"/>
        <v>642140</v>
      </c>
      <c r="N23" s="51"/>
    </row>
    <row r="24" spans="1:14" x14ac:dyDescent="0.25">
      <c r="A24" s="26">
        <v>34.200000000000003</v>
      </c>
      <c r="B24" s="27" t="s">
        <v>180</v>
      </c>
      <c r="C24" s="24">
        <v>47696</v>
      </c>
      <c r="D24" s="24">
        <v>30262</v>
      </c>
      <c r="E24" s="24">
        <v>6106</v>
      </c>
      <c r="F24" s="24">
        <v>41595</v>
      </c>
      <c r="G24" s="24">
        <v>75720</v>
      </c>
      <c r="H24" s="24">
        <v>28601</v>
      </c>
      <c r="I24" s="24">
        <v>202912</v>
      </c>
      <c r="J24" s="24">
        <v>18025</v>
      </c>
      <c r="K24" s="24">
        <v>33999</v>
      </c>
      <c r="L24" s="24">
        <f t="shared" si="0"/>
        <v>484916</v>
      </c>
      <c r="N24" s="51"/>
    </row>
    <row r="25" spans="1:14" x14ac:dyDescent="0.25">
      <c r="A25" s="26">
        <v>34.299999999999997</v>
      </c>
      <c r="B25" s="27" t="s">
        <v>181</v>
      </c>
      <c r="C25" s="24">
        <v>90444</v>
      </c>
      <c r="D25" s="24">
        <v>156448</v>
      </c>
      <c r="E25" s="24">
        <v>65136</v>
      </c>
      <c r="F25" s="24">
        <v>100401</v>
      </c>
      <c r="G25" s="24">
        <v>124872</v>
      </c>
      <c r="H25" s="24">
        <v>64010</v>
      </c>
      <c r="I25" s="24">
        <v>88590</v>
      </c>
      <c r="J25" s="24">
        <v>70511</v>
      </c>
      <c r="K25" s="24">
        <v>68577</v>
      </c>
      <c r="L25" s="24">
        <f t="shared" si="0"/>
        <v>828989</v>
      </c>
      <c r="N25" s="51"/>
    </row>
    <row r="26" spans="1:14" x14ac:dyDescent="0.25">
      <c r="A26" s="26">
        <v>34.4</v>
      </c>
      <c r="B26" s="27" t="s">
        <v>182</v>
      </c>
      <c r="C26" s="24">
        <v>30028</v>
      </c>
      <c r="D26" s="24">
        <v>21020</v>
      </c>
      <c r="E26" s="24">
        <v>9119</v>
      </c>
      <c r="F26" s="24">
        <v>22759</v>
      </c>
      <c r="G26" s="24">
        <v>28823</v>
      </c>
      <c r="H26" s="24">
        <v>27838</v>
      </c>
      <c r="I26" s="24">
        <v>105822</v>
      </c>
      <c r="J26" s="24">
        <v>22240</v>
      </c>
      <c r="K26" s="24">
        <v>14823</v>
      </c>
      <c r="L26" s="24">
        <f t="shared" si="0"/>
        <v>282472</v>
      </c>
      <c r="N26" s="51"/>
    </row>
    <row r="27" spans="1:14" x14ac:dyDescent="0.25">
      <c r="A27" s="26">
        <v>34.5</v>
      </c>
      <c r="B27" s="27" t="s">
        <v>183</v>
      </c>
      <c r="C27" s="24">
        <v>67526</v>
      </c>
      <c r="D27" s="24">
        <v>23239</v>
      </c>
      <c r="E27" s="24">
        <v>5888</v>
      </c>
      <c r="F27" s="24">
        <v>9304</v>
      </c>
      <c r="G27" s="24">
        <v>17694</v>
      </c>
      <c r="H27" s="24">
        <v>4380</v>
      </c>
      <c r="I27" s="24">
        <v>26561</v>
      </c>
      <c r="J27" s="24">
        <v>13625</v>
      </c>
      <c r="K27" s="24">
        <v>7500</v>
      </c>
      <c r="L27" s="24">
        <f t="shared" si="0"/>
        <v>175717</v>
      </c>
      <c r="N27" s="51"/>
    </row>
    <row r="28" spans="1:14" x14ac:dyDescent="0.25">
      <c r="A28" s="26">
        <v>34.6</v>
      </c>
      <c r="B28" s="27" t="s">
        <v>184</v>
      </c>
      <c r="C28" s="24">
        <v>208597</v>
      </c>
      <c r="D28" s="24">
        <v>178263</v>
      </c>
      <c r="E28" s="24">
        <v>63559</v>
      </c>
      <c r="F28" s="24">
        <v>79791</v>
      </c>
      <c r="G28" s="24">
        <v>149067</v>
      </c>
      <c r="H28" s="24">
        <v>142059</v>
      </c>
      <c r="I28" s="24">
        <v>237138</v>
      </c>
      <c r="J28" s="24">
        <v>85238</v>
      </c>
      <c r="K28" s="24">
        <v>169192</v>
      </c>
      <c r="L28" s="24">
        <f t="shared" si="0"/>
        <v>1312904</v>
      </c>
      <c r="N28" s="51"/>
    </row>
    <row r="29" spans="1:14" x14ac:dyDescent="0.25">
      <c r="A29" s="26">
        <v>34.700000000000003</v>
      </c>
      <c r="B29" s="27" t="s">
        <v>185</v>
      </c>
      <c r="C29" s="24">
        <v>11016</v>
      </c>
      <c r="D29" s="24">
        <v>14799</v>
      </c>
      <c r="E29" s="24">
        <v>2905</v>
      </c>
      <c r="F29" s="24">
        <v>8248</v>
      </c>
      <c r="G29" s="24">
        <v>15243</v>
      </c>
      <c r="H29" s="24">
        <v>6726</v>
      </c>
      <c r="I29" s="24">
        <v>18504</v>
      </c>
      <c r="J29" s="24">
        <v>11133</v>
      </c>
      <c r="K29" s="24">
        <v>3935</v>
      </c>
      <c r="L29" s="24">
        <f t="shared" si="0"/>
        <v>92509</v>
      </c>
      <c r="N29" s="51"/>
    </row>
    <row r="30" spans="1:14" x14ac:dyDescent="0.25">
      <c r="A30" s="26">
        <v>34.799999999999997</v>
      </c>
      <c r="B30" s="27" t="s">
        <v>186</v>
      </c>
      <c r="C30" s="24">
        <v>220095</v>
      </c>
      <c r="D30" s="24">
        <v>83423</v>
      </c>
      <c r="E30" s="24">
        <v>27191</v>
      </c>
      <c r="F30" s="24">
        <v>48236</v>
      </c>
      <c r="G30" s="24">
        <v>155391</v>
      </c>
      <c r="H30" s="24">
        <v>28580</v>
      </c>
      <c r="I30" s="24">
        <v>40292</v>
      </c>
      <c r="J30" s="24">
        <v>50384</v>
      </c>
      <c r="K30" s="24">
        <v>55224</v>
      </c>
      <c r="L30" s="24">
        <f t="shared" si="0"/>
        <v>708816</v>
      </c>
      <c r="N30" s="51"/>
    </row>
    <row r="31" spans="1:14" x14ac:dyDescent="0.25">
      <c r="A31" s="26">
        <v>34.9</v>
      </c>
      <c r="B31" s="27" t="s">
        <v>187</v>
      </c>
      <c r="C31" s="24">
        <v>222412</v>
      </c>
      <c r="D31" s="24">
        <v>44515</v>
      </c>
      <c r="E31" s="24">
        <v>1507</v>
      </c>
      <c r="F31" s="24">
        <v>27009</v>
      </c>
      <c r="G31" s="24">
        <v>41123</v>
      </c>
      <c r="H31" s="24">
        <v>701</v>
      </c>
      <c r="I31" s="24">
        <v>739503</v>
      </c>
      <c r="J31" s="24">
        <v>8597</v>
      </c>
      <c r="K31" s="24">
        <v>6139</v>
      </c>
      <c r="L31" s="24">
        <f t="shared" si="0"/>
        <v>1091506</v>
      </c>
      <c r="N31" s="51"/>
    </row>
    <row r="32" spans="1:14" x14ac:dyDescent="0.25">
      <c r="A32" s="26">
        <v>34.1</v>
      </c>
      <c r="B32" s="27" t="s">
        <v>188</v>
      </c>
      <c r="C32" s="24">
        <v>90853</v>
      </c>
      <c r="D32" s="24">
        <v>52355</v>
      </c>
      <c r="E32" s="24">
        <v>20138</v>
      </c>
      <c r="F32" s="24">
        <v>121265</v>
      </c>
      <c r="G32" s="24">
        <v>45495</v>
      </c>
      <c r="H32" s="24">
        <v>29165</v>
      </c>
      <c r="I32" s="24">
        <v>294965</v>
      </c>
      <c r="J32" s="24">
        <v>38347</v>
      </c>
      <c r="K32" s="24">
        <v>38950</v>
      </c>
      <c r="L32" s="24">
        <f t="shared" si="0"/>
        <v>731533</v>
      </c>
      <c r="N32" s="51"/>
    </row>
    <row r="33" spans="1:14" x14ac:dyDescent="0.25">
      <c r="A33" s="26">
        <v>34.11</v>
      </c>
      <c r="B33" s="27" t="s">
        <v>189</v>
      </c>
      <c r="C33" s="24">
        <v>96688</v>
      </c>
      <c r="D33" s="24">
        <v>0</v>
      </c>
      <c r="E33" s="24">
        <v>0</v>
      </c>
      <c r="F33" s="24">
        <v>0</v>
      </c>
      <c r="G33" s="24">
        <v>28</v>
      </c>
      <c r="H33" s="24">
        <v>0</v>
      </c>
      <c r="I33" s="24">
        <v>720</v>
      </c>
      <c r="J33" s="24">
        <v>0</v>
      </c>
      <c r="K33" s="24">
        <v>0</v>
      </c>
      <c r="L33" s="24">
        <f t="shared" si="0"/>
        <v>97436</v>
      </c>
      <c r="N33" s="51"/>
    </row>
    <row r="34" spans="1:14" x14ac:dyDescent="0.25">
      <c r="A34" s="26">
        <v>34.119999999999997</v>
      </c>
      <c r="B34" s="27" t="s">
        <v>190</v>
      </c>
      <c r="C34" s="24">
        <v>276590</v>
      </c>
      <c r="D34" s="24">
        <v>22327</v>
      </c>
      <c r="E34" s="24">
        <v>4865</v>
      </c>
      <c r="F34" s="24">
        <v>17705</v>
      </c>
      <c r="G34" s="24">
        <v>20245</v>
      </c>
      <c r="H34" s="24">
        <v>10632</v>
      </c>
      <c r="I34" s="24">
        <v>59534</v>
      </c>
      <c r="J34" s="24">
        <v>11166</v>
      </c>
      <c r="K34" s="24">
        <v>8119</v>
      </c>
      <c r="L34" s="24">
        <f t="shared" si="0"/>
        <v>431183</v>
      </c>
      <c r="N34" s="51"/>
    </row>
    <row r="35" spans="1:14" x14ac:dyDescent="0.25">
      <c r="A35" s="26">
        <v>34.130000000000003</v>
      </c>
      <c r="B35" s="27" t="s">
        <v>191</v>
      </c>
      <c r="C35" s="24">
        <v>125273</v>
      </c>
      <c r="D35" s="24">
        <v>35063</v>
      </c>
      <c r="E35" s="24">
        <v>15892</v>
      </c>
      <c r="F35" s="24">
        <v>28665</v>
      </c>
      <c r="G35" s="24">
        <v>62983</v>
      </c>
      <c r="H35" s="24">
        <v>36486</v>
      </c>
      <c r="I35" s="24">
        <v>233415</v>
      </c>
      <c r="J35" s="24">
        <v>26022</v>
      </c>
      <c r="K35" s="24">
        <v>31379</v>
      </c>
      <c r="L35" s="24">
        <f t="shared" si="0"/>
        <v>595178</v>
      </c>
      <c r="N35" s="51"/>
    </row>
    <row r="36" spans="1:14" x14ac:dyDescent="0.25">
      <c r="A36" s="26">
        <v>34.14</v>
      </c>
      <c r="B36" s="27" t="s">
        <v>192</v>
      </c>
      <c r="C36" s="24">
        <v>1272160</v>
      </c>
      <c r="D36" s="24">
        <v>89417</v>
      </c>
      <c r="E36" s="24">
        <v>92786</v>
      </c>
      <c r="F36" s="24">
        <v>50222</v>
      </c>
      <c r="G36" s="24">
        <v>274423</v>
      </c>
      <c r="H36" s="24">
        <v>54970</v>
      </c>
      <c r="I36" s="24">
        <v>969641</v>
      </c>
      <c r="J36" s="24">
        <v>60681</v>
      </c>
      <c r="K36" s="24">
        <v>22560</v>
      </c>
      <c r="L36" s="24">
        <f t="shared" si="0"/>
        <v>2886860</v>
      </c>
      <c r="N36" s="51"/>
    </row>
    <row r="37" spans="1:14" x14ac:dyDescent="0.25">
      <c r="A37" s="26">
        <v>34.15</v>
      </c>
      <c r="B37" s="27" t="s">
        <v>193</v>
      </c>
      <c r="C37" s="24">
        <v>89626</v>
      </c>
      <c r="D37" s="24">
        <v>22310</v>
      </c>
      <c r="E37" s="24">
        <v>4630</v>
      </c>
      <c r="F37" s="24">
        <v>6658</v>
      </c>
      <c r="G37" s="24">
        <v>61613</v>
      </c>
      <c r="H37" s="24">
        <v>7715</v>
      </c>
      <c r="I37" s="24">
        <v>337922</v>
      </c>
      <c r="J37" s="24">
        <v>18628</v>
      </c>
      <c r="K37" s="24">
        <v>9269</v>
      </c>
      <c r="L37" s="24">
        <f t="shared" si="0"/>
        <v>558371</v>
      </c>
      <c r="N37" s="51"/>
    </row>
    <row r="38" spans="1:14" x14ac:dyDescent="0.25">
      <c r="A38" s="26">
        <v>34.159999999999997</v>
      </c>
      <c r="B38" s="27" t="s">
        <v>194</v>
      </c>
      <c r="C38" s="24">
        <v>17299</v>
      </c>
      <c r="D38" s="24">
        <v>15484</v>
      </c>
      <c r="E38" s="24">
        <v>3050</v>
      </c>
      <c r="F38" s="24">
        <v>13872</v>
      </c>
      <c r="G38" s="24">
        <v>20402</v>
      </c>
      <c r="H38" s="24">
        <v>38856</v>
      </c>
      <c r="I38" s="24">
        <v>33321</v>
      </c>
      <c r="J38" s="24">
        <v>19662</v>
      </c>
      <c r="K38" s="24">
        <v>38633</v>
      </c>
      <c r="L38" s="24">
        <f t="shared" si="0"/>
        <v>200579</v>
      </c>
      <c r="N38" s="51"/>
    </row>
    <row r="39" spans="1:14" x14ac:dyDescent="0.25">
      <c r="A39" s="26">
        <v>34.17</v>
      </c>
      <c r="B39" s="27" t="s">
        <v>195</v>
      </c>
      <c r="C39" s="24">
        <v>368693</v>
      </c>
      <c r="D39" s="24">
        <v>44426</v>
      </c>
      <c r="E39" s="24">
        <v>9775</v>
      </c>
      <c r="F39" s="24">
        <v>25920</v>
      </c>
      <c r="G39" s="24">
        <v>72940</v>
      </c>
      <c r="H39" s="24">
        <v>11451</v>
      </c>
      <c r="I39" s="24">
        <v>240589</v>
      </c>
      <c r="J39" s="24">
        <v>104178</v>
      </c>
      <c r="K39" s="24">
        <v>91927</v>
      </c>
      <c r="L39" s="24">
        <f t="shared" si="0"/>
        <v>969899</v>
      </c>
      <c r="N39" s="51"/>
    </row>
    <row r="40" spans="1:14" x14ac:dyDescent="0.25">
      <c r="A40" s="26">
        <v>34.18</v>
      </c>
      <c r="B40" s="27" t="s">
        <v>196</v>
      </c>
      <c r="C40" s="24">
        <v>62719</v>
      </c>
      <c r="D40" s="24">
        <v>38767</v>
      </c>
      <c r="E40" s="24">
        <v>20778</v>
      </c>
      <c r="F40" s="24">
        <v>34354</v>
      </c>
      <c r="G40" s="24">
        <v>47295</v>
      </c>
      <c r="H40" s="24">
        <v>27911</v>
      </c>
      <c r="I40" s="24">
        <v>64403</v>
      </c>
      <c r="J40" s="24">
        <v>32251</v>
      </c>
      <c r="K40" s="24">
        <v>36058</v>
      </c>
      <c r="L40" s="24">
        <f t="shared" si="0"/>
        <v>364536</v>
      </c>
      <c r="N40" s="51"/>
    </row>
    <row r="41" spans="1:14" x14ac:dyDescent="0.25">
      <c r="A41" s="26">
        <v>34.19</v>
      </c>
      <c r="B41" s="27" t="s">
        <v>197</v>
      </c>
      <c r="C41" s="24">
        <v>147681</v>
      </c>
      <c r="D41" s="24">
        <v>109119</v>
      </c>
      <c r="E41" s="24">
        <v>21932</v>
      </c>
      <c r="F41" s="24">
        <v>58220</v>
      </c>
      <c r="G41" s="24">
        <v>107622</v>
      </c>
      <c r="H41" s="24">
        <v>51387</v>
      </c>
      <c r="I41" s="24">
        <v>201951</v>
      </c>
      <c r="J41" s="24">
        <v>55864</v>
      </c>
      <c r="K41" s="24">
        <v>49681</v>
      </c>
      <c r="L41" s="24">
        <f t="shared" si="0"/>
        <v>803457</v>
      </c>
      <c r="N41" s="51"/>
    </row>
    <row r="42" spans="1:14" x14ac:dyDescent="0.25">
      <c r="A42" s="26">
        <v>34.200000000000003</v>
      </c>
      <c r="B42" s="27" t="s">
        <v>198</v>
      </c>
      <c r="C42" s="24">
        <v>129624</v>
      </c>
      <c r="D42" s="24">
        <v>51905</v>
      </c>
      <c r="E42" s="24">
        <v>15825</v>
      </c>
      <c r="F42" s="24">
        <v>37461</v>
      </c>
      <c r="G42" s="24">
        <v>77130</v>
      </c>
      <c r="H42" s="24">
        <v>22687</v>
      </c>
      <c r="I42" s="24">
        <v>126501</v>
      </c>
      <c r="J42" s="24">
        <v>35495</v>
      </c>
      <c r="K42" s="24">
        <v>38470</v>
      </c>
      <c r="L42" s="24">
        <f t="shared" si="0"/>
        <v>535098</v>
      </c>
      <c r="N42" s="51"/>
    </row>
    <row r="43" spans="1:14" x14ac:dyDescent="0.25">
      <c r="A43" s="26">
        <v>34.21</v>
      </c>
      <c r="B43" s="27" t="s">
        <v>199</v>
      </c>
      <c r="C43" s="24">
        <v>6159</v>
      </c>
      <c r="D43" s="24">
        <v>54200</v>
      </c>
      <c r="E43" s="24">
        <v>469</v>
      </c>
      <c r="F43" s="24">
        <v>19729</v>
      </c>
      <c r="G43" s="24">
        <v>43021</v>
      </c>
      <c r="H43" s="24">
        <v>8755</v>
      </c>
      <c r="I43" s="24">
        <v>99293</v>
      </c>
      <c r="J43" s="24">
        <v>29085</v>
      </c>
      <c r="K43" s="24">
        <v>2412</v>
      </c>
      <c r="L43" s="24">
        <f t="shared" si="0"/>
        <v>263123</v>
      </c>
      <c r="N43" s="51"/>
    </row>
    <row r="44" spans="1:14" x14ac:dyDescent="0.25">
      <c r="A44" s="22">
        <v>35</v>
      </c>
      <c r="B44" s="23" t="s">
        <v>200</v>
      </c>
      <c r="C44" s="24">
        <v>564194</v>
      </c>
      <c r="D44" s="24">
        <v>1906222</v>
      </c>
      <c r="E44" s="24">
        <v>181410</v>
      </c>
      <c r="F44" s="24">
        <v>938067</v>
      </c>
      <c r="G44" s="24">
        <v>3020280</v>
      </c>
      <c r="H44" s="24">
        <v>602691</v>
      </c>
      <c r="I44" s="24">
        <v>3120652</v>
      </c>
      <c r="J44" s="24">
        <v>604832</v>
      </c>
      <c r="K44" s="24">
        <v>1102091</v>
      </c>
      <c r="L44" s="24">
        <f t="shared" si="0"/>
        <v>12040439</v>
      </c>
      <c r="N44" s="51"/>
    </row>
    <row r="45" spans="1:14" x14ac:dyDescent="0.25">
      <c r="A45" s="22">
        <v>36</v>
      </c>
      <c r="B45" s="23" t="s">
        <v>201</v>
      </c>
      <c r="C45" s="24">
        <v>8487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3582</v>
      </c>
      <c r="J45" s="24">
        <v>0</v>
      </c>
      <c r="K45" s="24">
        <v>0</v>
      </c>
      <c r="L45" s="24">
        <f t="shared" si="0"/>
        <v>12069</v>
      </c>
      <c r="N45" s="51"/>
    </row>
    <row r="46" spans="1:14" x14ac:dyDescent="0.25">
      <c r="A46" s="22">
        <v>37</v>
      </c>
      <c r="B46" s="23" t="s">
        <v>202</v>
      </c>
      <c r="C46" s="24">
        <v>8213828</v>
      </c>
      <c r="D46" s="24">
        <v>5273449</v>
      </c>
      <c r="E46" s="24">
        <v>926631</v>
      </c>
      <c r="F46" s="24">
        <v>1787799</v>
      </c>
      <c r="G46" s="24">
        <v>9759737</v>
      </c>
      <c r="H46" s="24">
        <v>1614899</v>
      </c>
      <c r="I46" s="24">
        <v>14143440</v>
      </c>
      <c r="J46" s="24">
        <v>2161771</v>
      </c>
      <c r="K46" s="24">
        <v>4124459</v>
      </c>
      <c r="L46" s="24">
        <f t="shared" si="0"/>
        <v>48006013</v>
      </c>
      <c r="N46" s="51"/>
    </row>
    <row r="47" spans="1:14" x14ac:dyDescent="0.25">
      <c r="A47" s="22">
        <v>38</v>
      </c>
      <c r="B47" s="23" t="s">
        <v>203</v>
      </c>
      <c r="C47" s="24">
        <v>23050230</v>
      </c>
      <c r="D47" s="24">
        <v>17521757</v>
      </c>
      <c r="E47" s="24">
        <v>3877111</v>
      </c>
      <c r="F47" s="24">
        <v>9357803</v>
      </c>
      <c r="G47" s="24">
        <v>25663288</v>
      </c>
      <c r="H47" s="24">
        <v>9331986</v>
      </c>
      <c r="I47" s="24">
        <v>46550851</v>
      </c>
      <c r="J47" s="24">
        <v>9448503</v>
      </c>
      <c r="K47" s="24">
        <v>11128177</v>
      </c>
      <c r="L47" s="24">
        <f t="shared" si="0"/>
        <v>155929706</v>
      </c>
      <c r="N47" s="51"/>
    </row>
    <row r="48" spans="1:14" s="30" customFormat="1" x14ac:dyDescent="0.25">
      <c r="A48" s="28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4" s="30" customFormat="1" x14ac:dyDescent="0.25">
      <c r="A49" s="28"/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4" s="30" customFormat="1" x14ac:dyDescent="0.25">
      <c r="A50" s="28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1:14" s="30" customFormat="1" x14ac:dyDescent="0.25">
      <c r="A51" s="20" t="s">
        <v>160</v>
      </c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4" ht="15" customHeight="1" x14ac:dyDescent="0.25">
      <c r="A52" s="56" t="s">
        <v>204</v>
      </c>
      <c r="B52" s="57"/>
      <c r="C52" s="21" t="s">
        <v>162</v>
      </c>
      <c r="D52" s="21" t="s">
        <v>1</v>
      </c>
      <c r="E52" s="21" t="s">
        <v>233</v>
      </c>
      <c r="F52" s="21" t="s">
        <v>234</v>
      </c>
      <c r="G52" s="21" t="s">
        <v>235</v>
      </c>
      <c r="H52" s="21" t="s">
        <v>237</v>
      </c>
      <c r="I52" s="21" t="s">
        <v>238</v>
      </c>
      <c r="J52" s="21" t="s">
        <v>239</v>
      </c>
      <c r="K52" s="21" t="s">
        <v>241</v>
      </c>
      <c r="L52" s="21" t="s">
        <v>242</v>
      </c>
    </row>
    <row r="53" spans="1:14" x14ac:dyDescent="0.25">
      <c r="A53" s="58"/>
      <c r="B53" s="59"/>
      <c r="C53" s="21" t="s">
        <v>163</v>
      </c>
      <c r="D53" s="21" t="s">
        <v>163</v>
      </c>
      <c r="E53" s="21" t="s">
        <v>163</v>
      </c>
      <c r="F53" s="21" t="s">
        <v>163</v>
      </c>
      <c r="G53" s="21" t="s">
        <v>163</v>
      </c>
      <c r="H53" s="21" t="s">
        <v>163</v>
      </c>
      <c r="I53" s="21" t="s">
        <v>163</v>
      </c>
      <c r="J53" s="21" t="s">
        <v>163</v>
      </c>
      <c r="K53" s="21" t="s">
        <v>163</v>
      </c>
      <c r="L53" s="21" t="s">
        <v>163</v>
      </c>
    </row>
    <row r="54" spans="1:14" x14ac:dyDescent="0.25">
      <c r="A54" s="60"/>
      <c r="B54" s="61"/>
      <c r="C54" s="21" t="s">
        <v>2</v>
      </c>
      <c r="D54" s="21" t="s">
        <v>2</v>
      </c>
      <c r="E54" s="21" t="s">
        <v>2</v>
      </c>
      <c r="F54" s="21" t="s">
        <v>2</v>
      </c>
      <c r="G54" s="21" t="s">
        <v>2</v>
      </c>
      <c r="H54" s="21" t="s">
        <v>2</v>
      </c>
      <c r="I54" s="21" t="s">
        <v>2</v>
      </c>
      <c r="J54" s="21" t="s">
        <v>2</v>
      </c>
      <c r="K54" s="21" t="s">
        <v>2</v>
      </c>
      <c r="L54" s="21" t="s">
        <v>2</v>
      </c>
    </row>
    <row r="55" spans="1:14" x14ac:dyDescent="0.25">
      <c r="A55" s="31">
        <v>39</v>
      </c>
      <c r="B55" s="32" t="s">
        <v>205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4" x14ac:dyDescent="0.25">
      <c r="A56" s="31">
        <v>39.1</v>
      </c>
      <c r="B56" s="32" t="s">
        <v>206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4" x14ac:dyDescent="0.25">
      <c r="A57" s="33" t="s">
        <v>207</v>
      </c>
      <c r="B57" s="34" t="s">
        <v>208</v>
      </c>
      <c r="C57" s="24">
        <v>5540001</v>
      </c>
      <c r="D57" s="24">
        <v>1239281</v>
      </c>
      <c r="E57" s="24">
        <v>266116</v>
      </c>
      <c r="F57" s="24">
        <v>1090884</v>
      </c>
      <c r="G57" s="24">
        <v>3108649</v>
      </c>
      <c r="H57" s="24">
        <v>584011</v>
      </c>
      <c r="I57" s="24">
        <v>8729127</v>
      </c>
      <c r="J57" s="24">
        <v>743882</v>
      </c>
      <c r="K57" s="24">
        <v>412665</v>
      </c>
      <c r="L57" s="24">
        <f t="shared" ref="L57:L61" si="1">SUM(C57:K57)</f>
        <v>21714616</v>
      </c>
      <c r="N57" s="52"/>
    </row>
    <row r="58" spans="1:14" x14ac:dyDescent="0.25">
      <c r="A58" s="33" t="s">
        <v>209</v>
      </c>
      <c r="B58" s="34" t="s">
        <v>210</v>
      </c>
      <c r="C58" s="24">
        <v>2130599</v>
      </c>
      <c r="D58" s="24">
        <v>930245</v>
      </c>
      <c r="E58" s="24">
        <v>117566</v>
      </c>
      <c r="F58" s="24">
        <v>135375</v>
      </c>
      <c r="G58" s="24">
        <v>2477400</v>
      </c>
      <c r="H58" s="24">
        <v>244244</v>
      </c>
      <c r="I58" s="24">
        <v>6801324</v>
      </c>
      <c r="J58" s="24">
        <v>485126</v>
      </c>
      <c r="K58" s="24">
        <v>288374</v>
      </c>
      <c r="L58" s="24">
        <f t="shared" si="1"/>
        <v>13610253</v>
      </c>
      <c r="N58" s="52"/>
    </row>
    <row r="59" spans="1:14" x14ac:dyDescent="0.25">
      <c r="A59" s="33" t="s">
        <v>211</v>
      </c>
      <c r="B59" s="34" t="s">
        <v>212</v>
      </c>
      <c r="C59" s="24">
        <v>143598</v>
      </c>
      <c r="D59" s="24">
        <v>199898</v>
      </c>
      <c r="E59" s="24">
        <v>160675</v>
      </c>
      <c r="F59" s="24">
        <v>460948</v>
      </c>
      <c r="G59" s="24">
        <v>214814</v>
      </c>
      <c r="H59" s="24">
        <v>113926</v>
      </c>
      <c r="I59" s="24">
        <v>202904</v>
      </c>
      <c r="J59" s="24">
        <v>96422</v>
      </c>
      <c r="K59" s="24">
        <v>114580</v>
      </c>
      <c r="L59" s="24">
        <f t="shared" si="1"/>
        <v>1707765</v>
      </c>
      <c r="N59" s="52"/>
    </row>
    <row r="60" spans="1:14" x14ac:dyDescent="0.25">
      <c r="A60" s="33" t="s">
        <v>213</v>
      </c>
      <c r="B60" s="34" t="s">
        <v>214</v>
      </c>
      <c r="C60" s="24">
        <v>813186</v>
      </c>
      <c r="D60" s="24">
        <v>334751</v>
      </c>
      <c r="E60" s="24">
        <v>190481</v>
      </c>
      <c r="F60" s="24">
        <v>149423</v>
      </c>
      <c r="G60" s="24">
        <v>2117911</v>
      </c>
      <c r="H60" s="24">
        <v>158054</v>
      </c>
      <c r="I60" s="24">
        <v>1604730</v>
      </c>
      <c r="J60" s="24">
        <v>195304</v>
      </c>
      <c r="K60" s="24">
        <v>188386</v>
      </c>
      <c r="L60" s="24">
        <f t="shared" si="1"/>
        <v>5752226</v>
      </c>
      <c r="N60" s="52"/>
    </row>
    <row r="61" spans="1:14" x14ac:dyDescent="0.25">
      <c r="A61" s="31">
        <v>40</v>
      </c>
      <c r="B61" s="35" t="s">
        <v>215</v>
      </c>
      <c r="C61" s="24">
        <v>21770</v>
      </c>
      <c r="D61" s="24">
        <v>266</v>
      </c>
      <c r="E61" s="24">
        <v>4824</v>
      </c>
      <c r="F61" s="24">
        <v>0</v>
      </c>
      <c r="G61" s="24">
        <v>234107</v>
      </c>
      <c r="H61" s="24">
        <v>1028</v>
      </c>
      <c r="I61" s="24">
        <v>140304</v>
      </c>
      <c r="J61" s="24">
        <v>0</v>
      </c>
      <c r="K61" s="24">
        <v>10470</v>
      </c>
      <c r="L61" s="24">
        <f t="shared" si="1"/>
        <v>412769</v>
      </c>
      <c r="N61" s="52"/>
    </row>
    <row r="62" spans="1:14" x14ac:dyDescent="0.25">
      <c r="A62" s="31">
        <v>41</v>
      </c>
      <c r="B62" s="32" t="s">
        <v>216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N62" s="52"/>
    </row>
    <row r="63" spans="1:14" x14ac:dyDescent="0.25">
      <c r="A63" s="33">
        <v>41.1</v>
      </c>
      <c r="B63" s="34" t="s">
        <v>217</v>
      </c>
      <c r="C63" s="24">
        <v>408248</v>
      </c>
      <c r="D63" s="24">
        <v>397104</v>
      </c>
      <c r="E63" s="24">
        <v>52017</v>
      </c>
      <c r="F63" s="24">
        <v>93056</v>
      </c>
      <c r="G63" s="24">
        <v>289785</v>
      </c>
      <c r="H63" s="24">
        <v>115766</v>
      </c>
      <c r="I63" s="24">
        <v>658939</v>
      </c>
      <c r="J63" s="24">
        <v>105574</v>
      </c>
      <c r="K63" s="24">
        <v>184045</v>
      </c>
      <c r="L63" s="24">
        <f t="shared" ref="L63:L72" si="2">SUM(C63:K63)</f>
        <v>2304534</v>
      </c>
      <c r="N63" s="52"/>
    </row>
    <row r="64" spans="1:14" x14ac:dyDescent="0.25">
      <c r="A64" s="33">
        <v>41.2</v>
      </c>
      <c r="B64" s="34" t="s">
        <v>218</v>
      </c>
      <c r="C64" s="24">
        <v>77708</v>
      </c>
      <c r="D64" s="24">
        <v>245175</v>
      </c>
      <c r="E64" s="24">
        <v>102624</v>
      </c>
      <c r="F64" s="24">
        <v>396289</v>
      </c>
      <c r="G64" s="24">
        <v>184504</v>
      </c>
      <c r="H64" s="24">
        <v>357211</v>
      </c>
      <c r="I64" s="24">
        <v>396544</v>
      </c>
      <c r="J64" s="24">
        <v>264328</v>
      </c>
      <c r="K64" s="24">
        <v>253536</v>
      </c>
      <c r="L64" s="24">
        <f t="shared" si="2"/>
        <v>2277919</v>
      </c>
      <c r="N64" s="52"/>
    </row>
    <row r="65" spans="1:14" x14ac:dyDescent="0.25">
      <c r="A65" s="31">
        <v>42</v>
      </c>
      <c r="B65" s="35" t="s">
        <v>219</v>
      </c>
      <c r="C65" s="24">
        <v>15</v>
      </c>
      <c r="D65" s="24">
        <v>0</v>
      </c>
      <c r="E65" s="24">
        <v>0</v>
      </c>
      <c r="F65" s="24">
        <v>219</v>
      </c>
      <c r="G65" s="24">
        <v>0</v>
      </c>
      <c r="H65" s="24">
        <v>17</v>
      </c>
      <c r="I65" s="24">
        <v>40</v>
      </c>
      <c r="J65" s="24">
        <v>187</v>
      </c>
      <c r="K65" s="24">
        <v>0</v>
      </c>
      <c r="L65" s="24">
        <f t="shared" si="2"/>
        <v>478</v>
      </c>
      <c r="N65" s="52"/>
    </row>
    <row r="66" spans="1:14" x14ac:dyDescent="0.25">
      <c r="A66" s="31">
        <v>43</v>
      </c>
      <c r="B66" s="35" t="s">
        <v>220</v>
      </c>
      <c r="C66" s="24">
        <v>1286049</v>
      </c>
      <c r="D66" s="24">
        <v>91462</v>
      </c>
      <c r="E66" s="24">
        <v>76229</v>
      </c>
      <c r="F66" s="24">
        <v>106928</v>
      </c>
      <c r="G66" s="24">
        <v>580304</v>
      </c>
      <c r="H66" s="24">
        <v>161849</v>
      </c>
      <c r="I66" s="24">
        <v>1713520</v>
      </c>
      <c r="J66" s="24">
        <v>100361</v>
      </c>
      <c r="K66" s="24">
        <v>105294</v>
      </c>
      <c r="L66" s="24">
        <f t="shared" si="2"/>
        <v>4221996</v>
      </c>
      <c r="N66" s="52"/>
    </row>
    <row r="67" spans="1:14" x14ac:dyDescent="0.25">
      <c r="A67" s="31">
        <v>44</v>
      </c>
      <c r="B67" s="35" t="s">
        <v>221</v>
      </c>
      <c r="C67" s="24">
        <v>64232</v>
      </c>
      <c r="D67" s="24">
        <v>73351</v>
      </c>
      <c r="E67" s="24">
        <v>18523</v>
      </c>
      <c r="F67" s="24">
        <v>56771</v>
      </c>
      <c r="G67" s="24">
        <v>71361</v>
      </c>
      <c r="H67" s="24">
        <v>23163</v>
      </c>
      <c r="I67" s="24">
        <v>100029</v>
      </c>
      <c r="J67" s="24">
        <v>16413</v>
      </c>
      <c r="K67" s="24">
        <v>59425</v>
      </c>
      <c r="L67" s="24">
        <f t="shared" si="2"/>
        <v>483268</v>
      </c>
      <c r="N67" s="52"/>
    </row>
    <row r="68" spans="1:14" x14ac:dyDescent="0.25">
      <c r="A68" s="31">
        <v>45</v>
      </c>
      <c r="B68" s="35" t="s">
        <v>222</v>
      </c>
      <c r="C68" s="24">
        <v>138028</v>
      </c>
      <c r="D68" s="24">
        <v>23000</v>
      </c>
      <c r="E68" s="24">
        <v>16468</v>
      </c>
      <c r="F68" s="24">
        <v>0</v>
      </c>
      <c r="G68" s="24">
        <v>7902</v>
      </c>
      <c r="H68" s="24">
        <v>674</v>
      </c>
      <c r="I68" s="24">
        <v>256638</v>
      </c>
      <c r="J68" s="24">
        <v>96030</v>
      </c>
      <c r="K68" s="24">
        <v>71730</v>
      </c>
      <c r="L68" s="24">
        <f t="shared" si="2"/>
        <v>610470</v>
      </c>
      <c r="N68" s="52"/>
    </row>
    <row r="69" spans="1:14" x14ac:dyDescent="0.25">
      <c r="A69" s="31">
        <v>46</v>
      </c>
      <c r="B69" s="35" t="s">
        <v>223</v>
      </c>
      <c r="C69" s="24">
        <v>237163</v>
      </c>
      <c r="D69" s="24">
        <v>65777</v>
      </c>
      <c r="E69" s="24">
        <v>28371</v>
      </c>
      <c r="F69" s="24">
        <v>31373</v>
      </c>
      <c r="G69" s="24">
        <v>149731</v>
      </c>
      <c r="H69" s="24">
        <v>20580</v>
      </c>
      <c r="I69" s="24">
        <v>158982</v>
      </c>
      <c r="J69" s="24">
        <v>73731</v>
      </c>
      <c r="K69" s="24">
        <v>25983</v>
      </c>
      <c r="L69" s="24">
        <f t="shared" si="2"/>
        <v>791691</v>
      </c>
      <c r="N69" s="52"/>
    </row>
    <row r="70" spans="1:14" x14ac:dyDescent="0.25">
      <c r="A70" s="31">
        <v>47</v>
      </c>
      <c r="B70" s="35" t="s">
        <v>224</v>
      </c>
      <c r="C70" s="24">
        <v>0</v>
      </c>
      <c r="D70" s="24">
        <v>0</v>
      </c>
      <c r="E70" s="24">
        <v>0</v>
      </c>
      <c r="F70" s="24">
        <v>6080</v>
      </c>
      <c r="G70" s="24">
        <v>3650</v>
      </c>
      <c r="H70" s="24">
        <v>37270</v>
      </c>
      <c r="I70" s="24">
        <v>0</v>
      </c>
      <c r="J70" s="24">
        <v>0</v>
      </c>
      <c r="K70" s="24">
        <v>13294</v>
      </c>
      <c r="L70" s="24">
        <f t="shared" si="2"/>
        <v>60294</v>
      </c>
      <c r="N70" s="52"/>
    </row>
    <row r="71" spans="1:14" x14ac:dyDescent="0.25">
      <c r="A71" s="31">
        <v>48</v>
      </c>
      <c r="B71" s="35" t="s">
        <v>225</v>
      </c>
      <c r="C71" s="24">
        <v>102653</v>
      </c>
      <c r="D71" s="24">
        <v>32815</v>
      </c>
      <c r="E71" s="24">
        <v>33057</v>
      </c>
      <c r="F71" s="24">
        <v>43277</v>
      </c>
      <c r="G71" s="24">
        <v>40635</v>
      </c>
      <c r="H71" s="24">
        <v>2736</v>
      </c>
      <c r="I71" s="24">
        <v>234028</v>
      </c>
      <c r="J71" s="24">
        <v>223687</v>
      </c>
      <c r="K71" s="24">
        <v>10360</v>
      </c>
      <c r="L71" s="24">
        <f t="shared" si="2"/>
        <v>723248</v>
      </c>
      <c r="N71" s="52"/>
    </row>
    <row r="72" spans="1:14" x14ac:dyDescent="0.25">
      <c r="A72" s="31">
        <v>49</v>
      </c>
      <c r="B72" s="35" t="s">
        <v>226</v>
      </c>
      <c r="C72" s="24">
        <v>51183</v>
      </c>
      <c r="D72" s="24">
        <v>7612</v>
      </c>
      <c r="E72" s="24">
        <v>4271</v>
      </c>
      <c r="F72" s="24">
        <v>2496</v>
      </c>
      <c r="G72" s="24">
        <v>13802</v>
      </c>
      <c r="H72" s="24">
        <v>11051</v>
      </c>
      <c r="I72" s="24">
        <v>456</v>
      </c>
      <c r="J72" s="24">
        <v>8278</v>
      </c>
      <c r="K72" s="24">
        <v>14737</v>
      </c>
      <c r="L72" s="24">
        <f t="shared" si="2"/>
        <v>113886</v>
      </c>
      <c r="N72" s="52"/>
    </row>
    <row r="73" spans="1:14" x14ac:dyDescent="0.25">
      <c r="A73" s="31">
        <v>50</v>
      </c>
      <c r="B73" s="32" t="s">
        <v>227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52"/>
    </row>
    <row r="74" spans="1:14" x14ac:dyDescent="0.25">
      <c r="A74" s="33">
        <v>50.1</v>
      </c>
      <c r="B74" s="34" t="s">
        <v>35</v>
      </c>
      <c r="C74" s="24">
        <v>570003</v>
      </c>
      <c r="D74" s="24">
        <v>4578403</v>
      </c>
      <c r="E74" s="24">
        <v>308089</v>
      </c>
      <c r="F74" s="24">
        <v>1485747</v>
      </c>
      <c r="G74" s="24">
        <v>4300077</v>
      </c>
      <c r="H74" s="24">
        <v>2221192</v>
      </c>
      <c r="I74" s="24">
        <v>4224837</v>
      </c>
      <c r="J74" s="24">
        <v>2737966</v>
      </c>
      <c r="K74" s="24">
        <v>4503709</v>
      </c>
      <c r="L74" s="24">
        <f t="shared" ref="L74:L81" si="3">SUM(C74:K74)</f>
        <v>24930023</v>
      </c>
      <c r="N74" s="52"/>
    </row>
    <row r="75" spans="1:14" x14ac:dyDescent="0.25">
      <c r="A75" s="33">
        <v>50.2</v>
      </c>
      <c r="B75" s="34" t="s">
        <v>37</v>
      </c>
      <c r="C75" s="24">
        <v>657558</v>
      </c>
      <c r="D75" s="24">
        <v>16188</v>
      </c>
      <c r="E75" s="24">
        <v>11209</v>
      </c>
      <c r="F75" s="24">
        <v>0</v>
      </c>
      <c r="G75" s="24">
        <v>139710</v>
      </c>
      <c r="H75" s="24">
        <v>4619</v>
      </c>
      <c r="I75" s="24">
        <v>11187</v>
      </c>
      <c r="J75" s="24">
        <v>34554</v>
      </c>
      <c r="K75" s="24">
        <v>140</v>
      </c>
      <c r="L75" s="24">
        <f t="shared" si="3"/>
        <v>875165</v>
      </c>
      <c r="N75" s="52"/>
    </row>
    <row r="76" spans="1:14" x14ac:dyDescent="0.25">
      <c r="A76" s="33">
        <v>50.3</v>
      </c>
      <c r="B76" s="34" t="s">
        <v>228</v>
      </c>
      <c r="C76" s="24">
        <v>333</v>
      </c>
      <c r="D76" s="24">
        <v>1557</v>
      </c>
      <c r="E76" s="24">
        <v>0</v>
      </c>
      <c r="F76" s="24">
        <v>0</v>
      </c>
      <c r="G76" s="24">
        <v>1111</v>
      </c>
      <c r="H76" s="24">
        <v>14742</v>
      </c>
      <c r="I76" s="24">
        <v>0</v>
      </c>
      <c r="J76" s="24">
        <v>0</v>
      </c>
      <c r="K76" s="24">
        <v>15812</v>
      </c>
      <c r="L76" s="24">
        <f t="shared" si="3"/>
        <v>33555</v>
      </c>
      <c r="N76" s="52"/>
    </row>
    <row r="77" spans="1:14" x14ac:dyDescent="0.25">
      <c r="A77" s="33">
        <v>50.4</v>
      </c>
      <c r="B77" s="34" t="s">
        <v>134</v>
      </c>
      <c r="C77" s="24">
        <v>7959</v>
      </c>
      <c r="D77" s="24">
        <v>38546</v>
      </c>
      <c r="E77" s="24">
        <v>1453</v>
      </c>
      <c r="F77" s="24">
        <v>0</v>
      </c>
      <c r="G77" s="24">
        <v>217186</v>
      </c>
      <c r="H77" s="24">
        <v>0</v>
      </c>
      <c r="I77" s="24">
        <v>53565</v>
      </c>
      <c r="J77" s="24">
        <v>0</v>
      </c>
      <c r="K77" s="24">
        <v>481</v>
      </c>
      <c r="L77" s="24">
        <f t="shared" si="3"/>
        <v>319190</v>
      </c>
      <c r="N77" s="52"/>
    </row>
    <row r="78" spans="1:14" x14ac:dyDescent="0.25">
      <c r="A78" s="33">
        <v>50.5</v>
      </c>
      <c r="B78" s="34" t="s">
        <v>229</v>
      </c>
      <c r="C78" s="24">
        <v>2183031</v>
      </c>
      <c r="D78" s="24">
        <v>3594309</v>
      </c>
      <c r="E78" s="24">
        <v>1393566</v>
      </c>
      <c r="F78" s="24">
        <v>2765472</v>
      </c>
      <c r="G78" s="24">
        <v>4126772</v>
      </c>
      <c r="H78" s="24">
        <v>2505418</v>
      </c>
      <c r="I78" s="24">
        <v>7702799</v>
      </c>
      <c r="J78" s="24">
        <v>1789957</v>
      </c>
      <c r="K78" s="24">
        <v>2925875</v>
      </c>
      <c r="L78" s="24">
        <f t="shared" si="3"/>
        <v>28987199</v>
      </c>
      <c r="N78" s="52"/>
    </row>
    <row r="79" spans="1:14" x14ac:dyDescent="0.25">
      <c r="A79" s="31">
        <v>51</v>
      </c>
      <c r="B79" s="35" t="s">
        <v>230</v>
      </c>
      <c r="C79" s="24">
        <v>1519974</v>
      </c>
      <c r="D79" s="24">
        <v>1766863</v>
      </c>
      <c r="E79" s="24">
        <v>120237</v>
      </c>
      <c r="F79" s="24">
        <v>265077</v>
      </c>
      <c r="G79" s="24">
        <v>1130760</v>
      </c>
      <c r="H79" s="24">
        <v>199919</v>
      </c>
      <c r="I79" s="24">
        <v>1977081</v>
      </c>
      <c r="J79" s="24">
        <v>511952</v>
      </c>
      <c r="K79" s="24">
        <v>303017</v>
      </c>
      <c r="L79" s="24">
        <f t="shared" si="3"/>
        <v>7794880</v>
      </c>
      <c r="N79" s="52"/>
    </row>
    <row r="80" spans="1:14" x14ac:dyDescent="0.25">
      <c r="A80" s="36">
        <v>52</v>
      </c>
      <c r="B80" s="37" t="s">
        <v>231</v>
      </c>
      <c r="C80" s="24">
        <v>7096939</v>
      </c>
      <c r="D80" s="24">
        <v>3885154</v>
      </c>
      <c r="E80" s="24">
        <v>971335</v>
      </c>
      <c r="F80" s="24">
        <v>2268388</v>
      </c>
      <c r="G80" s="24">
        <v>6253117</v>
      </c>
      <c r="H80" s="24">
        <v>2554516</v>
      </c>
      <c r="I80" s="24">
        <v>11583817</v>
      </c>
      <c r="J80" s="24">
        <v>1964751</v>
      </c>
      <c r="K80" s="24">
        <v>1626264</v>
      </c>
      <c r="L80" s="24">
        <f t="shared" si="3"/>
        <v>38204281</v>
      </c>
      <c r="N80" s="52"/>
    </row>
    <row r="81" spans="1:14" ht="15" customHeight="1" x14ac:dyDescent="0.25">
      <c r="A81" s="31">
        <v>53</v>
      </c>
      <c r="B81" s="35" t="s">
        <v>232</v>
      </c>
      <c r="C81" s="24">
        <v>23050230</v>
      </c>
      <c r="D81" s="24">
        <v>17521757</v>
      </c>
      <c r="E81" s="24">
        <v>3877111</v>
      </c>
      <c r="F81" s="24">
        <v>9357803</v>
      </c>
      <c r="G81" s="24">
        <v>25663288</v>
      </c>
      <c r="H81" s="24">
        <v>9331986</v>
      </c>
      <c r="I81" s="24">
        <v>46550851</v>
      </c>
      <c r="J81" s="24">
        <v>9448503</v>
      </c>
      <c r="K81" s="24">
        <v>11128177</v>
      </c>
      <c r="L81" s="24">
        <f t="shared" si="3"/>
        <v>155929706</v>
      </c>
      <c r="N81" s="52"/>
    </row>
    <row r="82" spans="1:14" x14ac:dyDescent="0.25">
      <c r="C82" s="52"/>
      <c r="D82" s="52"/>
      <c r="E82" s="52"/>
      <c r="F82" s="52"/>
      <c r="G82" s="52"/>
      <c r="H82" s="52"/>
      <c r="I82" s="52"/>
      <c r="J82" s="52"/>
      <c r="K82" s="52"/>
      <c r="L82" s="52"/>
    </row>
    <row r="83" spans="1:14" x14ac:dyDescent="0.25">
      <c r="C83" s="52"/>
      <c r="D83" s="52"/>
      <c r="E83" s="52"/>
      <c r="F83" s="52"/>
      <c r="G83" s="52"/>
      <c r="H83" s="52"/>
      <c r="I83" s="52"/>
      <c r="J83" s="52"/>
      <c r="K83" s="52"/>
      <c r="L83" s="52"/>
    </row>
    <row r="84" spans="1:14" x14ac:dyDescent="0.25">
      <c r="C84" s="52"/>
      <c r="D84" s="52"/>
      <c r="E84" s="52"/>
      <c r="F84" s="52"/>
      <c r="G84" s="52"/>
      <c r="H84" s="52"/>
      <c r="I84" s="52"/>
      <c r="J84" s="52"/>
      <c r="K84" s="52"/>
      <c r="L84" s="52"/>
    </row>
  </sheetData>
  <mergeCells count="3">
    <mergeCell ref="A52:B54"/>
    <mergeCell ref="A1:B1"/>
    <mergeCell ref="A3:B5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86"/>
  <sheetViews>
    <sheetView tabSelected="1" zoomScaleNormal="100"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14" ht="15.75" x14ac:dyDescent="0.25">
      <c r="A1" s="54"/>
      <c r="B1" s="54"/>
    </row>
    <row r="2" spans="1:14" ht="15.75" x14ac:dyDescent="0.25">
      <c r="A2" s="64" t="s">
        <v>243</v>
      </c>
      <c r="B2" s="64"/>
    </row>
    <row r="3" spans="1:14" ht="15" customHeight="1" x14ac:dyDescent="0.25">
      <c r="A3" s="63" t="s">
        <v>161</v>
      </c>
      <c r="B3" s="63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237</v>
      </c>
      <c r="I3" s="21" t="s">
        <v>238</v>
      </c>
      <c r="J3" s="21" t="s">
        <v>239</v>
      </c>
      <c r="K3" s="21" t="s">
        <v>241</v>
      </c>
      <c r="L3" s="21" t="s">
        <v>242</v>
      </c>
    </row>
    <row r="4" spans="1:14" x14ac:dyDescent="0.25">
      <c r="A4" s="63"/>
      <c r="B4" s="63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4" x14ac:dyDescent="0.25">
      <c r="A5" s="63"/>
      <c r="B5" s="63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4" x14ac:dyDescent="0.25">
      <c r="A6" s="38">
        <v>54</v>
      </c>
      <c r="B6" s="39" t="s">
        <v>164</v>
      </c>
      <c r="C6" s="40">
        <v>6367170</v>
      </c>
      <c r="D6" s="40">
        <v>2487296</v>
      </c>
      <c r="E6" s="40">
        <v>699007</v>
      </c>
      <c r="F6" s="40">
        <v>1433848</v>
      </c>
      <c r="G6" s="40">
        <v>5588950</v>
      </c>
      <c r="H6" s="40">
        <v>931096</v>
      </c>
      <c r="I6" s="40">
        <v>8744709</v>
      </c>
      <c r="J6" s="40">
        <v>1166289</v>
      </c>
      <c r="K6" s="40">
        <v>1386363</v>
      </c>
      <c r="L6" s="40">
        <f t="shared" ref="L6:L14" si="0">SUM(C6:K6)</f>
        <v>28804728</v>
      </c>
      <c r="N6" s="51"/>
    </row>
    <row r="7" spans="1:14" x14ac:dyDescent="0.25">
      <c r="A7" s="38">
        <v>55</v>
      </c>
      <c r="B7" s="23" t="s">
        <v>166</v>
      </c>
      <c r="C7" s="40">
        <v>1005366</v>
      </c>
      <c r="D7" s="40">
        <v>234155</v>
      </c>
      <c r="E7" s="40">
        <v>34106</v>
      </c>
      <c r="F7" s="40">
        <v>80488</v>
      </c>
      <c r="G7" s="40">
        <v>1000467</v>
      </c>
      <c r="H7" s="40">
        <v>39341</v>
      </c>
      <c r="I7" s="40">
        <v>1050521</v>
      </c>
      <c r="J7" s="40">
        <v>44720</v>
      </c>
      <c r="K7" s="40">
        <v>26232</v>
      </c>
      <c r="L7" s="40">
        <f t="shared" si="0"/>
        <v>3515396</v>
      </c>
      <c r="N7" s="51"/>
    </row>
    <row r="8" spans="1:14" x14ac:dyDescent="0.25">
      <c r="A8" s="38">
        <v>56</v>
      </c>
      <c r="B8" s="23" t="s">
        <v>167</v>
      </c>
      <c r="C8" s="40">
        <v>12443</v>
      </c>
      <c r="D8" s="40">
        <v>1136</v>
      </c>
      <c r="E8" s="40">
        <v>57</v>
      </c>
      <c r="F8" s="40">
        <v>0</v>
      </c>
      <c r="G8" s="40">
        <v>229</v>
      </c>
      <c r="H8" s="40">
        <v>0</v>
      </c>
      <c r="I8" s="40">
        <v>145460</v>
      </c>
      <c r="J8" s="40">
        <v>6875</v>
      </c>
      <c r="K8" s="40">
        <v>15</v>
      </c>
      <c r="L8" s="40">
        <f t="shared" si="0"/>
        <v>166215</v>
      </c>
      <c r="N8" s="51"/>
    </row>
    <row r="9" spans="1:14" x14ac:dyDescent="0.25">
      <c r="A9" s="38">
        <v>57</v>
      </c>
      <c r="B9" s="23" t="s">
        <v>168</v>
      </c>
      <c r="C9" s="40">
        <v>1268245</v>
      </c>
      <c r="D9" s="40">
        <v>332361</v>
      </c>
      <c r="E9" s="40">
        <v>98233</v>
      </c>
      <c r="F9" s="40">
        <v>440244</v>
      </c>
      <c r="G9" s="40">
        <v>1769982</v>
      </c>
      <c r="H9" s="40">
        <v>204718</v>
      </c>
      <c r="I9" s="40">
        <v>4154468</v>
      </c>
      <c r="J9" s="40">
        <v>187605</v>
      </c>
      <c r="K9" s="40">
        <v>70890</v>
      </c>
      <c r="L9" s="40">
        <f t="shared" si="0"/>
        <v>8526746</v>
      </c>
      <c r="N9" s="51"/>
    </row>
    <row r="10" spans="1:14" x14ac:dyDescent="0.25">
      <c r="A10" s="38">
        <v>58</v>
      </c>
      <c r="B10" s="23" t="s">
        <v>169</v>
      </c>
      <c r="C10" s="40">
        <v>2213485</v>
      </c>
      <c r="D10" s="40">
        <v>150424</v>
      </c>
      <c r="E10" s="40">
        <v>24637</v>
      </c>
      <c r="F10" s="40">
        <v>253467</v>
      </c>
      <c r="G10" s="40">
        <v>1415100</v>
      </c>
      <c r="H10" s="40">
        <v>395598</v>
      </c>
      <c r="I10" s="40">
        <v>1936946</v>
      </c>
      <c r="J10" s="40">
        <v>137524</v>
      </c>
      <c r="K10" s="40">
        <v>60297</v>
      </c>
      <c r="L10" s="40">
        <f t="shared" si="0"/>
        <v>6587478</v>
      </c>
      <c r="N10" s="51"/>
    </row>
    <row r="11" spans="1:14" x14ac:dyDescent="0.25">
      <c r="A11" s="38">
        <v>59</v>
      </c>
      <c r="B11" s="23" t="s">
        <v>170</v>
      </c>
      <c r="C11" s="40">
        <v>182224</v>
      </c>
      <c r="D11" s="40">
        <v>0</v>
      </c>
      <c r="E11" s="40">
        <v>1173</v>
      </c>
      <c r="F11" s="40">
        <v>0</v>
      </c>
      <c r="G11" s="40">
        <v>4</v>
      </c>
      <c r="H11" s="40">
        <v>0</v>
      </c>
      <c r="I11" s="40">
        <v>47266</v>
      </c>
      <c r="J11" s="40">
        <v>0</v>
      </c>
      <c r="K11" s="40">
        <v>0</v>
      </c>
      <c r="L11" s="40">
        <f t="shared" si="0"/>
        <v>230667</v>
      </c>
      <c r="N11" s="51"/>
    </row>
    <row r="12" spans="1:14" x14ac:dyDescent="0.25">
      <c r="A12" s="38">
        <v>60</v>
      </c>
      <c r="B12" s="23" t="s">
        <v>171</v>
      </c>
      <c r="C12" s="40">
        <v>2291124</v>
      </c>
      <c r="D12" s="40">
        <v>1472456</v>
      </c>
      <c r="E12" s="40">
        <v>316041</v>
      </c>
      <c r="F12" s="40">
        <v>822344</v>
      </c>
      <c r="G12" s="40">
        <v>2820929</v>
      </c>
      <c r="H12" s="40">
        <v>705555</v>
      </c>
      <c r="I12" s="40">
        <v>4634283</v>
      </c>
      <c r="J12" s="40">
        <v>499122</v>
      </c>
      <c r="K12" s="40">
        <v>909627</v>
      </c>
      <c r="L12" s="40">
        <f t="shared" si="0"/>
        <v>14471481</v>
      </c>
      <c r="N12" s="51"/>
    </row>
    <row r="13" spans="1:14" x14ac:dyDescent="0.25">
      <c r="A13" s="38">
        <v>61</v>
      </c>
      <c r="B13" s="23" t="s">
        <v>172</v>
      </c>
      <c r="C13" s="40">
        <v>33791</v>
      </c>
      <c r="D13" s="40">
        <v>30145</v>
      </c>
      <c r="E13" s="40">
        <v>0</v>
      </c>
      <c r="F13" s="40">
        <v>0</v>
      </c>
      <c r="G13" s="40">
        <v>1457</v>
      </c>
      <c r="H13" s="40">
        <v>4</v>
      </c>
      <c r="I13" s="40">
        <v>15874</v>
      </c>
      <c r="J13" s="40">
        <v>4136</v>
      </c>
      <c r="K13" s="40">
        <v>8864</v>
      </c>
      <c r="L13" s="40">
        <f t="shared" si="0"/>
        <v>94271</v>
      </c>
      <c r="N13" s="51"/>
    </row>
    <row r="14" spans="1:14" x14ac:dyDescent="0.25">
      <c r="A14" s="38">
        <v>62</v>
      </c>
      <c r="B14" s="23" t="s">
        <v>173</v>
      </c>
      <c r="C14" s="40">
        <v>930846</v>
      </c>
      <c r="D14" s="40">
        <v>810435</v>
      </c>
      <c r="E14" s="40">
        <v>114564</v>
      </c>
      <c r="F14" s="40">
        <v>419402</v>
      </c>
      <c r="G14" s="40">
        <v>2286494</v>
      </c>
      <c r="H14" s="40">
        <v>358065</v>
      </c>
      <c r="I14" s="40">
        <v>2973052</v>
      </c>
      <c r="J14" s="40">
        <v>446387</v>
      </c>
      <c r="K14" s="40">
        <v>491776</v>
      </c>
      <c r="L14" s="40">
        <f t="shared" si="0"/>
        <v>8831021</v>
      </c>
      <c r="N14" s="51"/>
    </row>
    <row r="15" spans="1:14" x14ac:dyDescent="0.25">
      <c r="A15" s="38">
        <v>63</v>
      </c>
      <c r="B15" s="41" t="s">
        <v>244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N15" s="51"/>
    </row>
    <row r="16" spans="1:14" x14ac:dyDescent="0.25">
      <c r="A16" s="43">
        <v>63.1</v>
      </c>
      <c r="B16" s="44" t="s">
        <v>245</v>
      </c>
      <c r="C16" s="40">
        <v>478213</v>
      </c>
      <c r="D16" s="40">
        <v>381645</v>
      </c>
      <c r="E16" s="40">
        <v>154962</v>
      </c>
      <c r="F16" s="40">
        <v>945799</v>
      </c>
      <c r="G16" s="40">
        <v>2357658</v>
      </c>
      <c r="H16" s="40">
        <v>671913</v>
      </c>
      <c r="I16" s="40">
        <v>7640635</v>
      </c>
      <c r="J16" s="40">
        <v>618544</v>
      </c>
      <c r="K16" s="40">
        <v>573930</v>
      </c>
      <c r="L16" s="40">
        <f>SUM(C16:K16)</f>
        <v>13823299</v>
      </c>
      <c r="N16" s="51"/>
    </row>
    <row r="17" spans="1:14" x14ac:dyDescent="0.25">
      <c r="A17" s="43">
        <v>63.2</v>
      </c>
      <c r="B17" s="27" t="s">
        <v>246</v>
      </c>
      <c r="C17" s="40">
        <v>9202188</v>
      </c>
      <c r="D17" s="40">
        <v>4125361</v>
      </c>
      <c r="E17" s="40">
        <v>977576</v>
      </c>
      <c r="F17" s="40">
        <v>2640455</v>
      </c>
      <c r="G17" s="40">
        <v>10172760</v>
      </c>
      <c r="H17" s="40">
        <v>2705069</v>
      </c>
      <c r="I17" s="40">
        <v>24028875</v>
      </c>
      <c r="J17" s="40">
        <v>3126340</v>
      </c>
      <c r="K17" s="40">
        <v>1533999</v>
      </c>
      <c r="L17" s="40">
        <f>SUM(C17:K17)</f>
        <v>58512623</v>
      </c>
      <c r="N17" s="51"/>
    </row>
    <row r="18" spans="1:14" x14ac:dyDescent="0.25">
      <c r="A18" s="43">
        <v>63.3</v>
      </c>
      <c r="B18" s="27" t="s">
        <v>247</v>
      </c>
      <c r="C18" s="40">
        <v>231</v>
      </c>
      <c r="D18" s="40">
        <v>0</v>
      </c>
      <c r="E18" s="40">
        <v>0</v>
      </c>
      <c r="F18" s="40">
        <v>0</v>
      </c>
      <c r="G18" s="40">
        <v>2767</v>
      </c>
      <c r="H18" s="40">
        <v>0</v>
      </c>
      <c r="I18" s="40">
        <v>81595</v>
      </c>
      <c r="J18" s="40">
        <v>0</v>
      </c>
      <c r="K18" s="40">
        <v>0</v>
      </c>
      <c r="L18" s="40">
        <f>SUM(C18:K18)</f>
        <v>84593</v>
      </c>
      <c r="N18" s="51"/>
    </row>
    <row r="19" spans="1:14" x14ac:dyDescent="0.25">
      <c r="A19" s="38">
        <v>64</v>
      </c>
      <c r="B19" s="41" t="s">
        <v>174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51"/>
    </row>
    <row r="20" spans="1:14" x14ac:dyDescent="0.25">
      <c r="A20" s="43">
        <v>64.099999999999994</v>
      </c>
      <c r="B20" s="27" t="s">
        <v>20</v>
      </c>
      <c r="C20" s="40">
        <v>0</v>
      </c>
      <c r="D20" s="40">
        <v>135183</v>
      </c>
      <c r="E20" s="40">
        <v>0</v>
      </c>
      <c r="F20" s="40">
        <v>0</v>
      </c>
      <c r="G20" s="40">
        <v>12190</v>
      </c>
      <c r="H20" s="40">
        <v>43057</v>
      </c>
      <c r="I20" s="40">
        <v>0</v>
      </c>
      <c r="J20" s="40">
        <v>0</v>
      </c>
      <c r="K20" s="40">
        <v>0</v>
      </c>
      <c r="L20" s="40">
        <f>SUM(C20:K20)</f>
        <v>190430</v>
      </c>
      <c r="N20" s="51"/>
    </row>
    <row r="21" spans="1:14" x14ac:dyDescent="0.25">
      <c r="A21" s="43">
        <v>64.2</v>
      </c>
      <c r="B21" s="27" t="s">
        <v>175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f>SUM(C21:K21)</f>
        <v>0</v>
      </c>
      <c r="N21" s="51"/>
    </row>
    <row r="22" spans="1:14" x14ac:dyDescent="0.25">
      <c r="A22" s="43">
        <v>64.3</v>
      </c>
      <c r="B22" s="27" t="s">
        <v>176</v>
      </c>
      <c r="C22" s="40">
        <v>293734</v>
      </c>
      <c r="D22" s="40">
        <v>157423</v>
      </c>
      <c r="E22" s="40">
        <v>73</v>
      </c>
      <c r="F22" s="40">
        <v>48951</v>
      </c>
      <c r="G22" s="40">
        <v>11194</v>
      </c>
      <c r="H22" s="40">
        <v>30243</v>
      </c>
      <c r="I22" s="40">
        <v>820553</v>
      </c>
      <c r="J22" s="40">
        <v>59203</v>
      </c>
      <c r="K22" s="40">
        <v>33443</v>
      </c>
      <c r="L22" s="40">
        <f>SUM(C22:K22)</f>
        <v>1454817</v>
      </c>
      <c r="N22" s="51"/>
    </row>
    <row r="23" spans="1:14" x14ac:dyDescent="0.25">
      <c r="A23" s="43">
        <v>64.400000000000006</v>
      </c>
      <c r="B23" s="27" t="s">
        <v>177</v>
      </c>
      <c r="C23" s="40">
        <v>22085</v>
      </c>
      <c r="D23" s="40">
        <v>14376</v>
      </c>
      <c r="E23" s="40">
        <v>0</v>
      </c>
      <c r="F23" s="40">
        <v>0</v>
      </c>
      <c r="G23" s="40">
        <v>35669</v>
      </c>
      <c r="H23" s="40">
        <v>0</v>
      </c>
      <c r="I23" s="40">
        <v>0</v>
      </c>
      <c r="J23" s="40">
        <v>0</v>
      </c>
      <c r="K23" s="40">
        <v>0</v>
      </c>
      <c r="L23" s="40">
        <f>SUM(C23:K23)</f>
        <v>72130</v>
      </c>
      <c r="N23" s="51"/>
    </row>
    <row r="24" spans="1:14" x14ac:dyDescent="0.25">
      <c r="A24" s="43">
        <v>64.5</v>
      </c>
      <c r="B24" s="27" t="s">
        <v>134</v>
      </c>
      <c r="C24" s="40">
        <v>7329</v>
      </c>
      <c r="D24" s="40">
        <v>122513</v>
      </c>
      <c r="E24" s="40">
        <v>7284</v>
      </c>
      <c r="F24" s="40">
        <v>4840</v>
      </c>
      <c r="G24" s="40">
        <v>199728</v>
      </c>
      <c r="H24" s="40">
        <v>134893</v>
      </c>
      <c r="I24" s="40">
        <v>470088</v>
      </c>
      <c r="J24" s="40">
        <v>28976</v>
      </c>
      <c r="K24" s="40">
        <v>23093</v>
      </c>
      <c r="L24" s="40">
        <f>SUM(C24:K24)</f>
        <v>998744</v>
      </c>
      <c r="N24" s="51"/>
    </row>
    <row r="25" spans="1:14" x14ac:dyDescent="0.25">
      <c r="A25" s="38">
        <v>65</v>
      </c>
      <c r="B25" s="41" t="s">
        <v>178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N25" s="51"/>
    </row>
    <row r="26" spans="1:14" x14ac:dyDescent="0.25">
      <c r="A26" s="43">
        <v>65.099999999999994</v>
      </c>
      <c r="B26" s="27" t="s">
        <v>179</v>
      </c>
      <c r="C26" s="40">
        <v>15732</v>
      </c>
      <c r="D26" s="40">
        <v>20764</v>
      </c>
      <c r="E26" s="40">
        <v>6285</v>
      </c>
      <c r="F26" s="40">
        <v>2582</v>
      </c>
      <c r="G26" s="40">
        <v>11468</v>
      </c>
      <c r="H26" s="40">
        <v>3564</v>
      </c>
      <c r="I26" s="40">
        <v>19389</v>
      </c>
      <c r="J26" s="40">
        <v>4020</v>
      </c>
      <c r="K26" s="40">
        <v>8243</v>
      </c>
      <c r="L26" s="40">
        <f t="shared" ref="L26:L50" si="1">SUM(C26:K26)</f>
        <v>92047</v>
      </c>
      <c r="N26" s="51"/>
    </row>
    <row r="27" spans="1:14" x14ac:dyDescent="0.25">
      <c r="A27" s="43">
        <v>65.2</v>
      </c>
      <c r="B27" s="27" t="s">
        <v>180</v>
      </c>
      <c r="C27" s="40">
        <v>9116</v>
      </c>
      <c r="D27" s="40">
        <v>2307</v>
      </c>
      <c r="E27" s="40">
        <v>27</v>
      </c>
      <c r="F27" s="40">
        <v>5900</v>
      </c>
      <c r="G27" s="40">
        <v>140898</v>
      </c>
      <c r="H27" s="40">
        <v>223</v>
      </c>
      <c r="I27" s="40">
        <v>103351</v>
      </c>
      <c r="J27" s="40">
        <v>385</v>
      </c>
      <c r="K27" s="40">
        <v>564</v>
      </c>
      <c r="L27" s="40">
        <f t="shared" si="1"/>
        <v>262771</v>
      </c>
      <c r="N27" s="51"/>
    </row>
    <row r="28" spans="1:14" x14ac:dyDescent="0.25">
      <c r="A28" s="43">
        <v>65.3</v>
      </c>
      <c r="B28" s="27" t="s">
        <v>181</v>
      </c>
      <c r="C28" s="40">
        <v>6356</v>
      </c>
      <c r="D28" s="40">
        <v>7673</v>
      </c>
      <c r="E28" s="40">
        <v>915</v>
      </c>
      <c r="F28" s="40">
        <v>3418</v>
      </c>
      <c r="G28" s="40">
        <v>5549</v>
      </c>
      <c r="H28" s="40">
        <v>2684</v>
      </c>
      <c r="I28" s="40">
        <v>24682</v>
      </c>
      <c r="J28" s="40">
        <v>2533</v>
      </c>
      <c r="K28" s="40">
        <v>38</v>
      </c>
      <c r="L28" s="40">
        <f t="shared" si="1"/>
        <v>53848</v>
      </c>
      <c r="N28" s="51"/>
    </row>
    <row r="29" spans="1:14" x14ac:dyDescent="0.25">
      <c r="A29" s="43">
        <v>65.400000000000006</v>
      </c>
      <c r="B29" s="27" t="s">
        <v>182</v>
      </c>
      <c r="C29" s="40">
        <v>1924</v>
      </c>
      <c r="D29" s="40">
        <v>50</v>
      </c>
      <c r="E29" s="40">
        <v>184</v>
      </c>
      <c r="F29" s="40">
        <v>55</v>
      </c>
      <c r="G29" s="40">
        <v>1607</v>
      </c>
      <c r="H29" s="40">
        <v>1100</v>
      </c>
      <c r="I29" s="40">
        <v>27139</v>
      </c>
      <c r="J29" s="40">
        <v>500</v>
      </c>
      <c r="K29" s="40">
        <v>0</v>
      </c>
      <c r="L29" s="40">
        <f t="shared" si="1"/>
        <v>32559</v>
      </c>
      <c r="N29" s="51"/>
    </row>
    <row r="30" spans="1:14" x14ac:dyDescent="0.25">
      <c r="A30" s="43">
        <v>65.5</v>
      </c>
      <c r="B30" s="27" t="s">
        <v>183</v>
      </c>
      <c r="C30" s="40">
        <v>67186</v>
      </c>
      <c r="D30" s="40">
        <v>238</v>
      </c>
      <c r="E30" s="40">
        <v>223</v>
      </c>
      <c r="F30" s="40">
        <v>5670</v>
      </c>
      <c r="G30" s="40">
        <v>16462</v>
      </c>
      <c r="H30" s="40">
        <v>499</v>
      </c>
      <c r="I30" s="40">
        <v>15760</v>
      </c>
      <c r="J30" s="40">
        <v>264</v>
      </c>
      <c r="K30" s="40">
        <v>2320</v>
      </c>
      <c r="L30" s="40">
        <f t="shared" si="1"/>
        <v>108622</v>
      </c>
      <c r="N30" s="51"/>
    </row>
    <row r="31" spans="1:14" x14ac:dyDescent="0.25">
      <c r="A31" s="43">
        <v>65.599999999999994</v>
      </c>
      <c r="B31" s="27" t="s">
        <v>184</v>
      </c>
      <c r="C31" s="40">
        <v>55728</v>
      </c>
      <c r="D31" s="40">
        <v>25918</v>
      </c>
      <c r="E31" s="40">
        <v>18083</v>
      </c>
      <c r="F31" s="40">
        <v>460</v>
      </c>
      <c r="G31" s="40">
        <v>42103</v>
      </c>
      <c r="H31" s="40">
        <v>12742</v>
      </c>
      <c r="I31" s="40">
        <v>327768</v>
      </c>
      <c r="J31" s="40">
        <v>33164</v>
      </c>
      <c r="K31" s="40">
        <v>13524</v>
      </c>
      <c r="L31" s="40">
        <f t="shared" si="1"/>
        <v>529490</v>
      </c>
      <c r="N31" s="51"/>
    </row>
    <row r="32" spans="1:14" x14ac:dyDescent="0.25">
      <c r="A32" s="43">
        <v>65.7</v>
      </c>
      <c r="B32" s="27" t="s">
        <v>185</v>
      </c>
      <c r="C32" s="40">
        <v>644</v>
      </c>
      <c r="D32" s="40">
        <v>390</v>
      </c>
      <c r="E32" s="40">
        <v>19</v>
      </c>
      <c r="F32" s="40">
        <v>764</v>
      </c>
      <c r="G32" s="40">
        <v>1199</v>
      </c>
      <c r="H32" s="40">
        <v>168</v>
      </c>
      <c r="I32" s="40">
        <v>1368</v>
      </c>
      <c r="J32" s="40">
        <v>429</v>
      </c>
      <c r="K32" s="40">
        <v>140</v>
      </c>
      <c r="L32" s="40">
        <f t="shared" si="1"/>
        <v>5121</v>
      </c>
      <c r="N32" s="51"/>
    </row>
    <row r="33" spans="1:14" x14ac:dyDescent="0.25">
      <c r="A33" s="43">
        <v>65.8</v>
      </c>
      <c r="B33" s="27" t="s">
        <v>186</v>
      </c>
      <c r="C33" s="40">
        <v>212638</v>
      </c>
      <c r="D33" s="40">
        <v>125017</v>
      </c>
      <c r="E33" s="40">
        <v>33495</v>
      </c>
      <c r="F33" s="40">
        <v>43267</v>
      </c>
      <c r="G33" s="40">
        <v>235790</v>
      </c>
      <c r="H33" s="40">
        <v>21806</v>
      </c>
      <c r="I33" s="40">
        <v>434041</v>
      </c>
      <c r="J33" s="40">
        <v>32101</v>
      </c>
      <c r="K33" s="40">
        <v>20235</v>
      </c>
      <c r="L33" s="40">
        <f t="shared" si="1"/>
        <v>1158390</v>
      </c>
      <c r="N33" s="51"/>
    </row>
    <row r="34" spans="1:14" x14ac:dyDescent="0.25">
      <c r="A34" s="43">
        <v>65.900000000000006</v>
      </c>
      <c r="B34" s="27" t="s">
        <v>187</v>
      </c>
      <c r="C34" s="40">
        <v>55082</v>
      </c>
      <c r="D34" s="40">
        <v>49854</v>
      </c>
      <c r="E34" s="40">
        <v>1106</v>
      </c>
      <c r="F34" s="40">
        <v>8685</v>
      </c>
      <c r="G34" s="40">
        <v>80696</v>
      </c>
      <c r="H34" s="40">
        <v>163</v>
      </c>
      <c r="I34" s="40">
        <v>129746</v>
      </c>
      <c r="J34" s="40">
        <v>5833</v>
      </c>
      <c r="K34" s="40">
        <v>17566</v>
      </c>
      <c r="L34" s="40">
        <f t="shared" si="1"/>
        <v>348731</v>
      </c>
      <c r="N34" s="51"/>
    </row>
    <row r="35" spans="1:14" x14ac:dyDescent="0.25">
      <c r="A35" s="43">
        <v>65.099999999999994</v>
      </c>
      <c r="B35" s="27" t="s">
        <v>188</v>
      </c>
      <c r="C35" s="40">
        <v>12975</v>
      </c>
      <c r="D35" s="40">
        <v>7141</v>
      </c>
      <c r="E35" s="40">
        <v>3062</v>
      </c>
      <c r="F35" s="40">
        <v>21851</v>
      </c>
      <c r="G35" s="40">
        <v>3910</v>
      </c>
      <c r="H35" s="40">
        <v>4412</v>
      </c>
      <c r="I35" s="40">
        <v>69195</v>
      </c>
      <c r="J35" s="40">
        <v>7807</v>
      </c>
      <c r="K35" s="40">
        <v>1650</v>
      </c>
      <c r="L35" s="40">
        <f t="shared" si="1"/>
        <v>132003</v>
      </c>
      <c r="N35" s="51"/>
    </row>
    <row r="36" spans="1:14" x14ac:dyDescent="0.25">
      <c r="A36" s="43">
        <v>65.11</v>
      </c>
      <c r="B36" s="27" t="s">
        <v>189</v>
      </c>
      <c r="C36" s="40">
        <v>13448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4</v>
      </c>
      <c r="J36" s="40">
        <v>0</v>
      </c>
      <c r="K36" s="40">
        <v>0</v>
      </c>
      <c r="L36" s="40">
        <f t="shared" si="1"/>
        <v>13452</v>
      </c>
      <c r="N36" s="51"/>
    </row>
    <row r="37" spans="1:14" x14ac:dyDescent="0.25">
      <c r="A37" s="43">
        <v>65.12</v>
      </c>
      <c r="B37" s="27" t="s">
        <v>190</v>
      </c>
      <c r="C37" s="40">
        <v>1015</v>
      </c>
      <c r="D37" s="40">
        <v>1538</v>
      </c>
      <c r="E37" s="40">
        <v>338</v>
      </c>
      <c r="F37" s="40">
        <v>8</v>
      </c>
      <c r="G37" s="40">
        <v>24470</v>
      </c>
      <c r="H37" s="40">
        <v>199</v>
      </c>
      <c r="I37" s="40">
        <v>264</v>
      </c>
      <c r="J37" s="40">
        <v>608</v>
      </c>
      <c r="K37" s="40">
        <v>59</v>
      </c>
      <c r="L37" s="40">
        <f t="shared" si="1"/>
        <v>28499</v>
      </c>
      <c r="N37" s="51"/>
    </row>
    <row r="38" spans="1:14" x14ac:dyDescent="0.25">
      <c r="A38" s="43">
        <v>65.13</v>
      </c>
      <c r="B38" s="27" t="s">
        <v>191</v>
      </c>
      <c r="C38" s="40">
        <v>26972</v>
      </c>
      <c r="D38" s="40">
        <v>2575</v>
      </c>
      <c r="E38" s="40">
        <v>1048</v>
      </c>
      <c r="F38" s="40">
        <v>3882</v>
      </c>
      <c r="G38" s="40">
        <v>22680</v>
      </c>
      <c r="H38" s="40">
        <v>1959</v>
      </c>
      <c r="I38" s="40">
        <v>79695</v>
      </c>
      <c r="J38" s="40">
        <v>4422</v>
      </c>
      <c r="K38" s="40">
        <v>1621</v>
      </c>
      <c r="L38" s="40">
        <f t="shared" si="1"/>
        <v>144854</v>
      </c>
      <c r="N38" s="51"/>
    </row>
    <row r="39" spans="1:14" x14ac:dyDescent="0.25">
      <c r="A39" s="43">
        <v>65.14</v>
      </c>
      <c r="B39" s="27" t="s">
        <v>248</v>
      </c>
      <c r="C39" s="40">
        <v>244526</v>
      </c>
      <c r="D39" s="40">
        <v>62369</v>
      </c>
      <c r="E39" s="40">
        <v>26506</v>
      </c>
      <c r="F39" s="40">
        <v>18332</v>
      </c>
      <c r="G39" s="40">
        <v>83836</v>
      </c>
      <c r="H39" s="40">
        <v>120</v>
      </c>
      <c r="I39" s="40">
        <v>372532</v>
      </c>
      <c r="J39" s="40">
        <v>0</v>
      </c>
      <c r="K39" s="40">
        <v>3927</v>
      </c>
      <c r="L39" s="40">
        <f t="shared" si="1"/>
        <v>812148</v>
      </c>
      <c r="N39" s="51"/>
    </row>
    <row r="40" spans="1:14" x14ac:dyDescent="0.25">
      <c r="A40" s="43">
        <v>65.150000000000006</v>
      </c>
      <c r="B40" s="27" t="s">
        <v>193</v>
      </c>
      <c r="C40" s="40">
        <v>15714</v>
      </c>
      <c r="D40" s="40">
        <v>865</v>
      </c>
      <c r="E40" s="40">
        <v>35</v>
      </c>
      <c r="F40" s="40">
        <v>2265</v>
      </c>
      <c r="G40" s="40">
        <v>24083</v>
      </c>
      <c r="H40" s="40">
        <v>2171</v>
      </c>
      <c r="I40" s="40">
        <v>553015</v>
      </c>
      <c r="J40" s="40">
        <v>1661</v>
      </c>
      <c r="K40" s="40">
        <v>307</v>
      </c>
      <c r="L40" s="40">
        <f t="shared" si="1"/>
        <v>600116</v>
      </c>
      <c r="N40" s="51"/>
    </row>
    <row r="41" spans="1:14" x14ac:dyDescent="0.25">
      <c r="A41" s="43">
        <v>65.16</v>
      </c>
      <c r="B41" s="27" t="s">
        <v>194</v>
      </c>
      <c r="C41" s="40">
        <v>4036</v>
      </c>
      <c r="D41" s="40">
        <v>455</v>
      </c>
      <c r="E41" s="40">
        <v>0</v>
      </c>
      <c r="F41" s="40">
        <v>6884</v>
      </c>
      <c r="G41" s="40">
        <v>13514</v>
      </c>
      <c r="H41" s="40">
        <v>3094</v>
      </c>
      <c r="I41" s="40">
        <v>2298</v>
      </c>
      <c r="J41" s="40">
        <v>891</v>
      </c>
      <c r="K41" s="40">
        <v>0</v>
      </c>
      <c r="L41" s="40">
        <f t="shared" si="1"/>
        <v>31172</v>
      </c>
      <c r="N41" s="51"/>
    </row>
    <row r="42" spans="1:14" x14ac:dyDescent="0.25">
      <c r="A42" s="43">
        <v>65.17</v>
      </c>
      <c r="B42" s="27" t="s">
        <v>195</v>
      </c>
      <c r="C42" s="40">
        <v>76755</v>
      </c>
      <c r="D42" s="40">
        <v>2528</v>
      </c>
      <c r="E42" s="40">
        <v>0</v>
      </c>
      <c r="F42" s="40">
        <v>5</v>
      </c>
      <c r="G42" s="40">
        <v>4709</v>
      </c>
      <c r="H42" s="40">
        <v>0</v>
      </c>
      <c r="I42" s="40">
        <v>237024</v>
      </c>
      <c r="J42" s="40">
        <v>26</v>
      </c>
      <c r="K42" s="40">
        <v>0</v>
      </c>
      <c r="L42" s="40">
        <f t="shared" si="1"/>
        <v>321047</v>
      </c>
      <c r="N42" s="51"/>
    </row>
    <row r="43" spans="1:14" x14ac:dyDescent="0.25">
      <c r="A43" s="43">
        <v>65.180000000000007</v>
      </c>
      <c r="B43" s="27" t="s">
        <v>196</v>
      </c>
      <c r="C43" s="40">
        <v>479</v>
      </c>
      <c r="D43" s="40">
        <v>62</v>
      </c>
      <c r="E43" s="40">
        <v>82</v>
      </c>
      <c r="F43" s="40">
        <v>83</v>
      </c>
      <c r="G43" s="40">
        <v>13714</v>
      </c>
      <c r="H43" s="40">
        <v>81</v>
      </c>
      <c r="I43" s="40">
        <v>3943</v>
      </c>
      <c r="J43" s="40">
        <v>5</v>
      </c>
      <c r="K43" s="40">
        <v>70</v>
      </c>
      <c r="L43" s="40">
        <f t="shared" si="1"/>
        <v>18519</v>
      </c>
      <c r="N43" s="51"/>
    </row>
    <row r="44" spans="1:14" x14ac:dyDescent="0.25">
      <c r="A44" s="43">
        <v>65.19</v>
      </c>
      <c r="B44" s="27" t="s">
        <v>197</v>
      </c>
      <c r="C44" s="40">
        <v>17226</v>
      </c>
      <c r="D44" s="40">
        <v>31189</v>
      </c>
      <c r="E44" s="40">
        <v>2526</v>
      </c>
      <c r="F44" s="40">
        <v>2638</v>
      </c>
      <c r="G44" s="40">
        <v>35035</v>
      </c>
      <c r="H44" s="40">
        <v>729</v>
      </c>
      <c r="I44" s="40">
        <v>111874</v>
      </c>
      <c r="J44" s="40">
        <v>1937</v>
      </c>
      <c r="K44" s="40">
        <v>1757</v>
      </c>
      <c r="L44" s="40">
        <f t="shared" si="1"/>
        <v>204911</v>
      </c>
      <c r="N44" s="51"/>
    </row>
    <row r="45" spans="1:14" x14ac:dyDescent="0.25">
      <c r="A45" s="43">
        <v>65.2</v>
      </c>
      <c r="B45" s="27" t="s">
        <v>198</v>
      </c>
      <c r="C45" s="40">
        <v>21356</v>
      </c>
      <c r="D45" s="40">
        <v>1860</v>
      </c>
      <c r="E45" s="40">
        <v>680</v>
      </c>
      <c r="F45" s="40">
        <v>2186</v>
      </c>
      <c r="G45" s="40">
        <v>81458</v>
      </c>
      <c r="H45" s="40">
        <v>748</v>
      </c>
      <c r="I45" s="40">
        <v>33565</v>
      </c>
      <c r="J45" s="40">
        <v>2379</v>
      </c>
      <c r="K45" s="40">
        <v>98</v>
      </c>
      <c r="L45" s="40">
        <f t="shared" si="1"/>
        <v>144330</v>
      </c>
      <c r="N45" s="51"/>
    </row>
    <row r="46" spans="1:14" x14ac:dyDescent="0.25">
      <c r="A46" s="43">
        <v>65.209999999999994</v>
      </c>
      <c r="B46" s="27" t="s">
        <v>199</v>
      </c>
      <c r="C46" s="40">
        <v>863</v>
      </c>
      <c r="D46" s="40">
        <v>2494</v>
      </c>
      <c r="E46" s="40">
        <v>26</v>
      </c>
      <c r="F46" s="40">
        <v>7918</v>
      </c>
      <c r="G46" s="40">
        <v>82856</v>
      </c>
      <c r="H46" s="40">
        <v>29354</v>
      </c>
      <c r="I46" s="40">
        <v>108263</v>
      </c>
      <c r="J46" s="40">
        <v>25818</v>
      </c>
      <c r="K46" s="40">
        <v>18727</v>
      </c>
      <c r="L46" s="40">
        <f t="shared" si="1"/>
        <v>276319</v>
      </c>
      <c r="N46" s="51"/>
    </row>
    <row r="47" spans="1:14" x14ac:dyDescent="0.25">
      <c r="A47" s="38">
        <v>66</v>
      </c>
      <c r="B47" s="39" t="s">
        <v>200</v>
      </c>
      <c r="C47" s="40">
        <v>1104610</v>
      </c>
      <c r="D47" s="40">
        <v>1614769</v>
      </c>
      <c r="E47" s="40">
        <v>339666</v>
      </c>
      <c r="F47" s="40">
        <v>248185</v>
      </c>
      <c r="G47" s="40">
        <v>1513166</v>
      </c>
      <c r="H47" s="40">
        <v>422118</v>
      </c>
      <c r="I47" s="40">
        <v>1336916</v>
      </c>
      <c r="J47" s="40">
        <v>499065</v>
      </c>
      <c r="K47" s="40">
        <v>654878</v>
      </c>
      <c r="L47" s="40">
        <f t="shared" si="1"/>
        <v>7733373</v>
      </c>
      <c r="N47" s="51"/>
    </row>
    <row r="48" spans="1:14" x14ac:dyDescent="0.25">
      <c r="A48" s="38">
        <v>67</v>
      </c>
      <c r="B48" s="39" t="s">
        <v>201</v>
      </c>
      <c r="C48" s="40">
        <v>0</v>
      </c>
      <c r="D48" s="40">
        <v>121</v>
      </c>
      <c r="E48" s="40">
        <v>0</v>
      </c>
      <c r="F48" s="40">
        <v>0</v>
      </c>
      <c r="G48" s="40">
        <v>0</v>
      </c>
      <c r="H48" s="40">
        <v>0</v>
      </c>
      <c r="I48" s="40">
        <v>389639</v>
      </c>
      <c r="J48" s="40">
        <v>0</v>
      </c>
      <c r="K48" s="40">
        <v>0</v>
      </c>
      <c r="L48" s="40">
        <f t="shared" si="1"/>
        <v>389760</v>
      </c>
      <c r="N48" s="51"/>
    </row>
    <row r="49" spans="1:137" x14ac:dyDescent="0.25">
      <c r="A49" s="38">
        <v>68</v>
      </c>
      <c r="B49" s="39" t="s">
        <v>202</v>
      </c>
      <c r="C49" s="40">
        <v>3083477</v>
      </c>
      <c r="D49" s="40">
        <v>2932590</v>
      </c>
      <c r="E49" s="40">
        <v>581382</v>
      </c>
      <c r="F49" s="40">
        <v>1479747</v>
      </c>
      <c r="G49" s="40">
        <v>4099184</v>
      </c>
      <c r="H49" s="40">
        <v>1245586</v>
      </c>
      <c r="I49" s="40">
        <v>8213039</v>
      </c>
      <c r="J49" s="40">
        <v>1061398</v>
      </c>
      <c r="K49" s="40">
        <v>596362</v>
      </c>
      <c r="L49" s="40">
        <f t="shared" si="1"/>
        <v>23292765</v>
      </c>
      <c r="N49" s="51"/>
    </row>
    <row r="50" spans="1:137" x14ac:dyDescent="0.25">
      <c r="A50" s="38">
        <v>69</v>
      </c>
      <c r="B50" s="39" t="s">
        <v>203</v>
      </c>
      <c r="C50" s="40">
        <v>29356332</v>
      </c>
      <c r="D50" s="40">
        <v>15347676</v>
      </c>
      <c r="E50" s="40">
        <v>3443401</v>
      </c>
      <c r="F50" s="40">
        <v>8954623</v>
      </c>
      <c r="G50" s="40">
        <v>34213965</v>
      </c>
      <c r="H50" s="40">
        <v>7973072</v>
      </c>
      <c r="I50" s="40">
        <v>69338835</v>
      </c>
      <c r="J50" s="40">
        <v>8010967</v>
      </c>
      <c r="K50" s="40">
        <v>6460615</v>
      </c>
      <c r="L50" s="40">
        <f t="shared" si="1"/>
        <v>183099486</v>
      </c>
      <c r="N50" s="51"/>
    </row>
    <row r="51" spans="1:137" s="46" customFormat="1" x14ac:dyDescent="0.25">
      <c r="A51" s="28"/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45"/>
      <c r="N51" s="29"/>
      <c r="O51" s="29"/>
      <c r="P51" s="29"/>
      <c r="Q51" s="29"/>
      <c r="R51" s="29"/>
      <c r="S51" s="45"/>
      <c r="T51" s="29"/>
      <c r="U51" s="29"/>
      <c r="V51" s="45"/>
      <c r="W51" s="29"/>
      <c r="X51" s="29"/>
      <c r="Y51" s="29"/>
      <c r="Z51" s="29"/>
      <c r="AA51" s="29"/>
      <c r="AB51" s="45"/>
      <c r="AC51" s="29"/>
      <c r="AD51" s="29"/>
      <c r="AE51" s="45"/>
      <c r="AF51" s="29"/>
      <c r="AG51" s="29"/>
      <c r="AH51" s="29"/>
      <c r="AI51" s="29"/>
      <c r="AJ51" s="29"/>
      <c r="AK51" s="45"/>
      <c r="AL51" s="29"/>
      <c r="AM51" s="29"/>
      <c r="AN51" s="45"/>
      <c r="AO51" s="29"/>
      <c r="AP51" s="29"/>
      <c r="AQ51" s="29"/>
      <c r="AR51" s="29"/>
      <c r="AS51" s="29"/>
      <c r="AT51" s="45"/>
      <c r="AU51" s="29"/>
      <c r="AV51" s="29"/>
      <c r="AW51" s="45"/>
      <c r="AX51" s="29"/>
      <c r="AY51" s="29"/>
      <c r="AZ51" s="29"/>
      <c r="BA51" s="29"/>
      <c r="BB51" s="29"/>
      <c r="BC51" s="45"/>
      <c r="BD51" s="29"/>
      <c r="BE51" s="29"/>
      <c r="BF51" s="45"/>
      <c r="BG51" s="29"/>
      <c r="BH51" s="29"/>
      <c r="BI51" s="29"/>
      <c r="BJ51" s="29"/>
      <c r="BK51" s="29"/>
      <c r="BL51" s="45"/>
      <c r="BM51" s="29"/>
      <c r="BN51" s="29"/>
      <c r="BO51" s="45"/>
      <c r="BP51" s="29"/>
      <c r="BQ51" s="29"/>
      <c r="BR51" s="29"/>
      <c r="BS51" s="29"/>
      <c r="BT51" s="29"/>
      <c r="BU51" s="45"/>
      <c r="BV51" s="29"/>
      <c r="BW51" s="29"/>
      <c r="BX51" s="45"/>
      <c r="BY51" s="29"/>
      <c r="BZ51" s="29"/>
      <c r="CA51" s="29"/>
      <c r="CB51" s="29"/>
      <c r="CC51" s="29"/>
      <c r="CD51" s="45"/>
      <c r="CE51" s="29"/>
      <c r="CF51" s="29"/>
      <c r="CG51" s="45"/>
      <c r="CH51" s="29"/>
      <c r="CI51" s="29"/>
      <c r="CJ51" s="29"/>
      <c r="CK51" s="29"/>
      <c r="CL51" s="29"/>
      <c r="CM51" s="45"/>
      <c r="CN51" s="29"/>
      <c r="CO51" s="29"/>
      <c r="CP51" s="45"/>
      <c r="CQ51" s="29"/>
      <c r="CR51" s="29"/>
      <c r="CS51" s="29"/>
      <c r="CT51" s="29"/>
      <c r="CU51" s="29"/>
      <c r="CV51" s="45"/>
      <c r="CW51" s="29"/>
      <c r="CX51" s="29"/>
      <c r="CY51" s="45"/>
      <c r="CZ51" s="29"/>
      <c r="DA51" s="29"/>
      <c r="DB51" s="29"/>
      <c r="DC51" s="29"/>
      <c r="DD51" s="29"/>
      <c r="DE51" s="45"/>
      <c r="DF51" s="29"/>
      <c r="DG51" s="29"/>
      <c r="DH51" s="45"/>
      <c r="DI51" s="29"/>
      <c r="DJ51" s="29"/>
      <c r="DK51" s="29"/>
      <c r="DL51" s="29"/>
      <c r="DM51" s="29"/>
      <c r="DN51" s="45"/>
      <c r="DO51" s="29"/>
      <c r="DP51" s="29"/>
      <c r="DQ51" s="45"/>
      <c r="DR51" s="29"/>
      <c r="DS51" s="29"/>
      <c r="DT51" s="29"/>
      <c r="DU51" s="29"/>
      <c r="DV51" s="29"/>
      <c r="DW51" s="45"/>
      <c r="DX51" s="29"/>
      <c r="DY51" s="29"/>
      <c r="DZ51" s="45"/>
      <c r="EA51" s="29"/>
      <c r="EB51" s="29"/>
      <c r="EC51" s="29"/>
      <c r="ED51" s="29"/>
      <c r="EE51" s="29"/>
      <c r="EF51" s="45"/>
      <c r="EG51" s="29"/>
    </row>
    <row r="52" spans="1:137" s="30" customFormat="1" x14ac:dyDescent="0.25">
      <c r="A52" s="28"/>
      <c r="B52" s="28"/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37" s="30" customFormat="1" x14ac:dyDescent="0.25">
      <c r="A53" s="28"/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37" s="30" customFormat="1" ht="15.75" x14ac:dyDescent="0.25">
      <c r="A54" s="64" t="s">
        <v>243</v>
      </c>
      <c r="B54" s="64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37" ht="15.75" customHeight="1" x14ac:dyDescent="0.25">
      <c r="A55" s="63" t="s">
        <v>204</v>
      </c>
      <c r="B55" s="63"/>
      <c r="C55" s="21" t="s">
        <v>162</v>
      </c>
      <c r="D55" s="21" t="s">
        <v>1</v>
      </c>
      <c r="E55" s="21" t="s">
        <v>233</v>
      </c>
      <c r="F55" s="21" t="s">
        <v>234</v>
      </c>
      <c r="G55" s="21" t="s">
        <v>235</v>
      </c>
      <c r="H55" s="21" t="s">
        <v>237</v>
      </c>
      <c r="I55" s="21" t="s">
        <v>238</v>
      </c>
      <c r="J55" s="21" t="s">
        <v>239</v>
      </c>
      <c r="K55" s="21" t="s">
        <v>241</v>
      </c>
      <c r="L55" s="21" t="s">
        <v>242</v>
      </c>
    </row>
    <row r="56" spans="1:137" x14ac:dyDescent="0.25">
      <c r="A56" s="63"/>
      <c r="B56" s="63"/>
      <c r="C56" s="21" t="s">
        <v>163</v>
      </c>
      <c r="D56" s="21" t="s">
        <v>163</v>
      </c>
      <c r="E56" s="21" t="s">
        <v>163</v>
      </c>
      <c r="F56" s="21" t="s">
        <v>163</v>
      </c>
      <c r="G56" s="21" t="s">
        <v>163</v>
      </c>
      <c r="H56" s="21" t="s">
        <v>163</v>
      </c>
      <c r="I56" s="21" t="s">
        <v>163</v>
      </c>
      <c r="J56" s="21" t="s">
        <v>163</v>
      </c>
      <c r="K56" s="21" t="s">
        <v>163</v>
      </c>
      <c r="L56" s="21" t="s">
        <v>163</v>
      </c>
    </row>
    <row r="57" spans="1:137" x14ac:dyDescent="0.25">
      <c r="A57" s="63"/>
      <c r="B57" s="63"/>
      <c r="C57" s="21" t="s">
        <v>2</v>
      </c>
      <c r="D57" s="21" t="s">
        <v>2</v>
      </c>
      <c r="E57" s="21" t="s">
        <v>2</v>
      </c>
      <c r="F57" s="21" t="s">
        <v>2</v>
      </c>
      <c r="G57" s="21" t="s">
        <v>2</v>
      </c>
      <c r="H57" s="21" t="s">
        <v>2</v>
      </c>
      <c r="I57" s="21" t="s">
        <v>2</v>
      </c>
      <c r="J57" s="21" t="s">
        <v>2</v>
      </c>
      <c r="K57" s="21" t="s">
        <v>2</v>
      </c>
      <c r="L57" s="21" t="s">
        <v>2</v>
      </c>
    </row>
    <row r="58" spans="1:137" x14ac:dyDescent="0.25">
      <c r="A58" s="47">
        <v>70</v>
      </c>
      <c r="B58" s="48" t="s">
        <v>216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</row>
    <row r="59" spans="1:137" x14ac:dyDescent="0.25">
      <c r="A59" s="43">
        <v>70.099999999999994</v>
      </c>
      <c r="B59" s="44" t="s">
        <v>217</v>
      </c>
      <c r="C59" s="40">
        <v>271006</v>
      </c>
      <c r="D59" s="40">
        <v>856</v>
      </c>
      <c r="E59" s="40">
        <v>359</v>
      </c>
      <c r="F59" s="40">
        <v>10439</v>
      </c>
      <c r="G59" s="40">
        <v>330588</v>
      </c>
      <c r="H59" s="40">
        <v>60</v>
      </c>
      <c r="I59" s="40">
        <v>232936</v>
      </c>
      <c r="J59" s="40">
        <v>41346</v>
      </c>
      <c r="K59" s="40">
        <v>0</v>
      </c>
      <c r="L59" s="40">
        <f t="shared" ref="L59:L68" si="2">SUM(C59:K59)</f>
        <v>887590</v>
      </c>
      <c r="N59" s="53"/>
    </row>
    <row r="60" spans="1:137" x14ac:dyDescent="0.25">
      <c r="A60" s="43">
        <v>70.2</v>
      </c>
      <c r="B60" s="44" t="s">
        <v>218</v>
      </c>
      <c r="C60" s="40">
        <v>197013</v>
      </c>
      <c r="D60" s="40">
        <v>169800</v>
      </c>
      <c r="E60" s="40">
        <v>13147</v>
      </c>
      <c r="F60" s="40">
        <v>42218</v>
      </c>
      <c r="G60" s="40">
        <v>191738</v>
      </c>
      <c r="H60" s="40">
        <v>0</v>
      </c>
      <c r="I60" s="40">
        <v>519862</v>
      </c>
      <c r="J60" s="40">
        <v>719</v>
      </c>
      <c r="K60" s="40">
        <v>7272</v>
      </c>
      <c r="L60" s="40">
        <f t="shared" si="2"/>
        <v>1141769</v>
      </c>
      <c r="N60" s="53"/>
    </row>
    <row r="61" spans="1:137" x14ac:dyDescent="0.25">
      <c r="A61" s="38">
        <v>71</v>
      </c>
      <c r="B61" s="50" t="s">
        <v>219</v>
      </c>
      <c r="C61" s="40">
        <v>0</v>
      </c>
      <c r="D61" s="40">
        <v>0</v>
      </c>
      <c r="E61" s="40">
        <v>0</v>
      </c>
      <c r="F61" s="40">
        <v>4</v>
      </c>
      <c r="G61" s="40">
        <v>0</v>
      </c>
      <c r="H61" s="40">
        <v>0</v>
      </c>
      <c r="I61" s="40">
        <v>114</v>
      </c>
      <c r="J61" s="40">
        <v>0</v>
      </c>
      <c r="K61" s="40">
        <v>0</v>
      </c>
      <c r="L61" s="40">
        <f t="shared" si="2"/>
        <v>118</v>
      </c>
      <c r="N61" s="53"/>
    </row>
    <row r="62" spans="1:137" x14ac:dyDescent="0.25">
      <c r="A62" s="38">
        <v>72</v>
      </c>
      <c r="B62" s="39" t="s">
        <v>220</v>
      </c>
      <c r="C62" s="40">
        <v>1807</v>
      </c>
      <c r="D62" s="40">
        <v>2343</v>
      </c>
      <c r="E62" s="40">
        <v>9228</v>
      </c>
      <c r="F62" s="40">
        <v>804</v>
      </c>
      <c r="G62" s="40">
        <v>8812</v>
      </c>
      <c r="H62" s="40">
        <v>6282</v>
      </c>
      <c r="I62" s="40">
        <v>10073</v>
      </c>
      <c r="J62" s="40">
        <v>4751</v>
      </c>
      <c r="K62" s="40">
        <v>3607</v>
      </c>
      <c r="L62" s="40">
        <f t="shared" si="2"/>
        <v>47707</v>
      </c>
      <c r="N62" s="53"/>
    </row>
    <row r="63" spans="1:137" x14ac:dyDescent="0.25">
      <c r="A63" s="38">
        <v>73</v>
      </c>
      <c r="B63" s="39" t="s">
        <v>221</v>
      </c>
      <c r="C63" s="40">
        <v>29623</v>
      </c>
      <c r="D63" s="40">
        <v>22583</v>
      </c>
      <c r="E63" s="40">
        <v>116</v>
      </c>
      <c r="F63" s="40">
        <v>6</v>
      </c>
      <c r="G63" s="40">
        <v>53641</v>
      </c>
      <c r="H63" s="40">
        <v>35781</v>
      </c>
      <c r="I63" s="40">
        <v>62439</v>
      </c>
      <c r="J63" s="40">
        <v>21256</v>
      </c>
      <c r="K63" s="40">
        <v>35439</v>
      </c>
      <c r="L63" s="40">
        <f t="shared" si="2"/>
        <v>260884</v>
      </c>
      <c r="N63" s="53"/>
    </row>
    <row r="64" spans="1:137" x14ac:dyDescent="0.25">
      <c r="A64" s="38">
        <v>74</v>
      </c>
      <c r="B64" s="39" t="s">
        <v>222</v>
      </c>
      <c r="C64" s="40">
        <v>163450</v>
      </c>
      <c r="D64" s="40">
        <v>1123</v>
      </c>
      <c r="E64" s="40">
        <v>134</v>
      </c>
      <c r="F64" s="40">
        <v>4725</v>
      </c>
      <c r="G64" s="40">
        <v>7122</v>
      </c>
      <c r="H64" s="40">
        <v>29474</v>
      </c>
      <c r="I64" s="40">
        <v>257049</v>
      </c>
      <c r="J64" s="40">
        <v>57745</v>
      </c>
      <c r="K64" s="40">
        <v>21670</v>
      </c>
      <c r="L64" s="40">
        <f t="shared" si="2"/>
        <v>542492</v>
      </c>
      <c r="N64" s="53"/>
    </row>
    <row r="65" spans="1:14" x14ac:dyDescent="0.25">
      <c r="A65" s="38">
        <v>75</v>
      </c>
      <c r="B65" s="39" t="s">
        <v>223</v>
      </c>
      <c r="C65" s="40">
        <v>203848</v>
      </c>
      <c r="D65" s="40">
        <v>9812</v>
      </c>
      <c r="E65" s="40">
        <v>11843</v>
      </c>
      <c r="F65" s="40">
        <v>23050</v>
      </c>
      <c r="G65" s="40">
        <v>460023</v>
      </c>
      <c r="H65" s="40">
        <v>5702</v>
      </c>
      <c r="I65" s="40">
        <v>260925</v>
      </c>
      <c r="J65" s="40">
        <v>6430</v>
      </c>
      <c r="K65" s="40">
        <v>2399</v>
      </c>
      <c r="L65" s="40">
        <f t="shared" si="2"/>
        <v>984032</v>
      </c>
      <c r="N65" s="53"/>
    </row>
    <row r="66" spans="1:14" x14ac:dyDescent="0.25">
      <c r="A66" s="38">
        <v>76</v>
      </c>
      <c r="B66" s="39" t="s">
        <v>224</v>
      </c>
      <c r="C66" s="40">
        <v>847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f t="shared" si="2"/>
        <v>847</v>
      </c>
      <c r="N66" s="53"/>
    </row>
    <row r="67" spans="1:14" x14ac:dyDescent="0.25">
      <c r="A67" s="38">
        <v>77</v>
      </c>
      <c r="B67" s="39" t="s">
        <v>225</v>
      </c>
      <c r="C67" s="40">
        <v>73731</v>
      </c>
      <c r="D67" s="40">
        <v>0</v>
      </c>
      <c r="E67" s="40">
        <v>54333</v>
      </c>
      <c r="F67" s="40">
        <v>17228</v>
      </c>
      <c r="G67" s="40">
        <v>99669</v>
      </c>
      <c r="H67" s="40">
        <v>0</v>
      </c>
      <c r="I67" s="40">
        <v>147316</v>
      </c>
      <c r="J67" s="40">
        <v>42788</v>
      </c>
      <c r="K67" s="40">
        <v>156267</v>
      </c>
      <c r="L67" s="40">
        <f t="shared" si="2"/>
        <v>591332</v>
      </c>
      <c r="N67" s="53"/>
    </row>
    <row r="68" spans="1:14" ht="26.25" x14ac:dyDescent="0.25">
      <c r="A68" s="38">
        <v>78</v>
      </c>
      <c r="B68" s="39" t="s">
        <v>226</v>
      </c>
      <c r="C68" s="40">
        <v>19593</v>
      </c>
      <c r="D68" s="40">
        <v>0</v>
      </c>
      <c r="E68" s="40">
        <v>0</v>
      </c>
      <c r="F68" s="40">
        <v>4086</v>
      </c>
      <c r="G68" s="40">
        <v>17608</v>
      </c>
      <c r="H68" s="40">
        <v>0</v>
      </c>
      <c r="I68" s="40">
        <v>0</v>
      </c>
      <c r="J68" s="40">
        <v>22768</v>
      </c>
      <c r="K68" s="40">
        <v>0</v>
      </c>
      <c r="L68" s="40">
        <f t="shared" si="2"/>
        <v>64055</v>
      </c>
      <c r="N68" s="53"/>
    </row>
    <row r="69" spans="1:14" x14ac:dyDescent="0.25">
      <c r="A69" s="38">
        <v>79</v>
      </c>
      <c r="B69" s="48" t="s">
        <v>249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N69" s="53"/>
    </row>
    <row r="70" spans="1:14" x14ac:dyDescent="0.25">
      <c r="A70" s="43">
        <v>79.099999999999994</v>
      </c>
      <c r="B70" s="44" t="s">
        <v>250</v>
      </c>
      <c r="C70" s="40">
        <v>3335705</v>
      </c>
      <c r="D70" s="40">
        <v>1323944</v>
      </c>
      <c r="E70" s="40">
        <v>508517</v>
      </c>
      <c r="F70" s="40">
        <v>1463832</v>
      </c>
      <c r="G70" s="40">
        <v>3776675</v>
      </c>
      <c r="H70" s="40">
        <v>1043988</v>
      </c>
      <c r="I70" s="40">
        <v>10662963</v>
      </c>
      <c r="J70" s="40">
        <v>949980</v>
      </c>
      <c r="K70" s="40">
        <v>597677</v>
      </c>
      <c r="L70" s="40">
        <f>SUM(C70:K70)</f>
        <v>23663281</v>
      </c>
      <c r="N70" s="53"/>
    </row>
    <row r="71" spans="1:14" x14ac:dyDescent="0.25">
      <c r="A71" s="43">
        <v>79.2</v>
      </c>
      <c r="B71" s="44" t="s">
        <v>251</v>
      </c>
      <c r="C71" s="40">
        <v>13630577</v>
      </c>
      <c r="D71" s="40">
        <v>5521662</v>
      </c>
      <c r="E71" s="40">
        <v>1320770</v>
      </c>
      <c r="F71" s="40">
        <v>3390016</v>
      </c>
      <c r="G71" s="40">
        <v>14459893</v>
      </c>
      <c r="H71" s="40">
        <v>3422428</v>
      </c>
      <c r="I71" s="40">
        <v>34442235</v>
      </c>
      <c r="J71" s="40">
        <v>3006033</v>
      </c>
      <c r="K71" s="40">
        <v>1981649</v>
      </c>
      <c r="L71" s="40">
        <f>SUM(C71:K71)</f>
        <v>81175263</v>
      </c>
      <c r="N71" s="53"/>
    </row>
    <row r="72" spans="1:14" x14ac:dyDescent="0.25">
      <c r="A72" s="43">
        <v>79.3</v>
      </c>
      <c r="B72" s="44" t="s">
        <v>252</v>
      </c>
      <c r="C72" s="40">
        <v>1365391</v>
      </c>
      <c r="D72" s="40">
        <v>583767</v>
      </c>
      <c r="E72" s="40">
        <v>180111</v>
      </c>
      <c r="F72" s="40">
        <v>471122</v>
      </c>
      <c r="G72" s="40">
        <v>896981</v>
      </c>
      <c r="H72" s="40">
        <v>324803</v>
      </c>
      <c r="I72" s="40">
        <v>3261006</v>
      </c>
      <c r="J72" s="40">
        <v>409133</v>
      </c>
      <c r="K72" s="40">
        <v>201912</v>
      </c>
      <c r="L72" s="40">
        <f>SUM(C72:K72)</f>
        <v>7694226</v>
      </c>
      <c r="N72" s="53"/>
    </row>
    <row r="73" spans="1:14" x14ac:dyDescent="0.25">
      <c r="A73" s="43">
        <v>79.400000000000006</v>
      </c>
      <c r="B73" s="44" t="s">
        <v>253</v>
      </c>
      <c r="C73" s="40">
        <v>1832017</v>
      </c>
      <c r="D73" s="40">
        <v>767906</v>
      </c>
      <c r="E73" s="40">
        <v>198122</v>
      </c>
      <c r="F73" s="40">
        <v>679154</v>
      </c>
      <c r="G73" s="40">
        <v>1182223</v>
      </c>
      <c r="H73" s="40">
        <v>314816</v>
      </c>
      <c r="I73" s="40">
        <v>4290403</v>
      </c>
      <c r="J73" s="40">
        <v>363192</v>
      </c>
      <c r="K73" s="40">
        <v>139656</v>
      </c>
      <c r="L73" s="40">
        <f>SUM(C73:K73)</f>
        <v>9767489</v>
      </c>
      <c r="N73" s="53"/>
    </row>
    <row r="74" spans="1:14" x14ac:dyDescent="0.25">
      <c r="A74" s="43">
        <v>79.5</v>
      </c>
      <c r="B74" s="44" t="s">
        <v>254</v>
      </c>
      <c r="C74" s="40">
        <v>543098</v>
      </c>
      <c r="D74" s="40">
        <v>16685</v>
      </c>
      <c r="E74" s="40">
        <v>49398</v>
      </c>
      <c r="F74" s="40">
        <v>157</v>
      </c>
      <c r="G74" s="40">
        <v>161863</v>
      </c>
      <c r="H74" s="40">
        <v>0</v>
      </c>
      <c r="I74" s="40">
        <v>234267</v>
      </c>
      <c r="J74" s="40">
        <v>3884</v>
      </c>
      <c r="K74" s="40">
        <v>5094</v>
      </c>
      <c r="L74" s="40">
        <f>SUM(C74:K74)</f>
        <v>1014446</v>
      </c>
      <c r="N74" s="53"/>
    </row>
    <row r="75" spans="1:14" x14ac:dyDescent="0.25">
      <c r="A75" s="38">
        <v>80</v>
      </c>
      <c r="B75" s="48" t="s">
        <v>227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</row>
    <row r="76" spans="1:14" x14ac:dyDescent="0.25">
      <c r="A76" s="43">
        <v>80.099999999999994</v>
      </c>
      <c r="B76" s="44" t="s">
        <v>35</v>
      </c>
      <c r="C76" s="40">
        <v>145881</v>
      </c>
      <c r="D76" s="40">
        <v>1716735</v>
      </c>
      <c r="E76" s="40">
        <v>189147</v>
      </c>
      <c r="F76" s="40">
        <v>517931</v>
      </c>
      <c r="G76" s="40">
        <v>2608334</v>
      </c>
      <c r="H76" s="40">
        <v>985865</v>
      </c>
      <c r="I76" s="40">
        <v>1615061</v>
      </c>
      <c r="J76" s="40">
        <v>494625</v>
      </c>
      <c r="K76" s="40">
        <v>831238</v>
      </c>
      <c r="L76" s="40">
        <f t="shared" ref="L76:L83" si="3">SUM(C76:K76)</f>
        <v>9104817</v>
      </c>
      <c r="N76" s="53"/>
    </row>
    <row r="77" spans="1:14" x14ac:dyDescent="0.25">
      <c r="A77" s="43">
        <v>80.2</v>
      </c>
      <c r="B77" s="44" t="s">
        <v>37</v>
      </c>
      <c r="C77" s="40">
        <v>500160</v>
      </c>
      <c r="D77" s="40">
        <v>54554</v>
      </c>
      <c r="E77" s="40">
        <v>19867</v>
      </c>
      <c r="F77" s="40">
        <v>0</v>
      </c>
      <c r="G77" s="40">
        <v>9437</v>
      </c>
      <c r="H77" s="40">
        <v>16714</v>
      </c>
      <c r="I77" s="40">
        <v>2778</v>
      </c>
      <c r="J77" s="40">
        <v>1989</v>
      </c>
      <c r="K77" s="40">
        <v>0</v>
      </c>
      <c r="L77" s="40">
        <f t="shared" si="3"/>
        <v>605499</v>
      </c>
      <c r="N77" s="53"/>
    </row>
    <row r="78" spans="1:14" x14ac:dyDescent="0.25">
      <c r="A78" s="43">
        <v>80.3</v>
      </c>
      <c r="B78" s="44" t="s">
        <v>228</v>
      </c>
      <c r="C78" s="40">
        <v>0</v>
      </c>
      <c r="D78" s="40">
        <v>1593</v>
      </c>
      <c r="E78" s="40">
        <v>0</v>
      </c>
      <c r="F78" s="40">
        <v>0</v>
      </c>
      <c r="G78" s="40">
        <v>7441</v>
      </c>
      <c r="H78" s="40">
        <v>4500</v>
      </c>
      <c r="I78" s="40">
        <v>0</v>
      </c>
      <c r="J78" s="40">
        <v>0</v>
      </c>
      <c r="K78" s="40">
        <v>0</v>
      </c>
      <c r="L78" s="40">
        <f t="shared" si="3"/>
        <v>13534</v>
      </c>
      <c r="N78" s="53"/>
    </row>
    <row r="79" spans="1:14" x14ac:dyDescent="0.25">
      <c r="A79" s="43">
        <v>80.400000000000006</v>
      </c>
      <c r="B79" s="44" t="s">
        <v>134</v>
      </c>
      <c r="C79" s="40">
        <v>1430</v>
      </c>
      <c r="D79" s="40">
        <v>0</v>
      </c>
      <c r="E79" s="40">
        <v>2505</v>
      </c>
      <c r="F79" s="40">
        <v>0</v>
      </c>
      <c r="G79" s="40">
        <v>261548</v>
      </c>
      <c r="H79" s="40">
        <v>0</v>
      </c>
      <c r="I79" s="40">
        <v>60004</v>
      </c>
      <c r="J79" s="40">
        <v>0</v>
      </c>
      <c r="K79" s="40">
        <v>0</v>
      </c>
      <c r="L79" s="40">
        <f t="shared" si="3"/>
        <v>325487</v>
      </c>
      <c r="N79" s="53"/>
    </row>
    <row r="80" spans="1:14" x14ac:dyDescent="0.25">
      <c r="A80" s="43">
        <v>80.5</v>
      </c>
      <c r="B80" s="44" t="s">
        <v>229</v>
      </c>
      <c r="C80" s="40">
        <v>3970817</v>
      </c>
      <c r="D80" s="40">
        <v>3421301</v>
      </c>
      <c r="E80" s="40">
        <v>324549</v>
      </c>
      <c r="F80" s="40">
        <v>1088375</v>
      </c>
      <c r="G80" s="40">
        <v>5555354</v>
      </c>
      <c r="H80" s="40">
        <v>485163</v>
      </c>
      <c r="I80" s="40">
        <v>7137892</v>
      </c>
      <c r="J80" s="40">
        <v>815934</v>
      </c>
      <c r="K80" s="40">
        <v>589331</v>
      </c>
      <c r="L80" s="40">
        <f t="shared" si="3"/>
        <v>23388716</v>
      </c>
      <c r="N80" s="53"/>
    </row>
    <row r="81" spans="1:14" x14ac:dyDescent="0.25">
      <c r="A81" s="38">
        <v>81</v>
      </c>
      <c r="B81" s="39" t="s">
        <v>230</v>
      </c>
      <c r="C81" s="40">
        <v>1552295</v>
      </c>
      <c r="D81" s="40">
        <v>378439</v>
      </c>
      <c r="E81" s="40">
        <v>65707</v>
      </c>
      <c r="F81" s="40">
        <v>94959</v>
      </c>
      <c r="G81" s="40">
        <v>693280</v>
      </c>
      <c r="H81" s="40">
        <v>107396</v>
      </c>
      <c r="I81" s="40">
        <v>1314741</v>
      </c>
      <c r="J81" s="40">
        <v>138390</v>
      </c>
      <c r="K81" s="40">
        <v>132415</v>
      </c>
      <c r="L81" s="40">
        <f t="shared" si="3"/>
        <v>4477622</v>
      </c>
      <c r="N81" s="53"/>
    </row>
    <row r="82" spans="1:14" x14ac:dyDescent="0.25">
      <c r="A82" s="38">
        <v>82</v>
      </c>
      <c r="B82" s="39" t="s">
        <v>231</v>
      </c>
      <c r="C82" s="40">
        <v>1518043</v>
      </c>
      <c r="D82" s="40">
        <v>1354573</v>
      </c>
      <c r="E82" s="40">
        <v>495548</v>
      </c>
      <c r="F82" s="40">
        <v>1146517</v>
      </c>
      <c r="G82" s="40">
        <v>3431735</v>
      </c>
      <c r="H82" s="40">
        <v>1190100</v>
      </c>
      <c r="I82" s="40">
        <v>4826771</v>
      </c>
      <c r="J82" s="40">
        <v>1630004</v>
      </c>
      <c r="K82" s="40">
        <v>1754989</v>
      </c>
      <c r="L82" s="40">
        <f t="shared" si="3"/>
        <v>17348280</v>
      </c>
      <c r="N82" s="53"/>
    </row>
    <row r="83" spans="1:14" x14ac:dyDescent="0.25">
      <c r="A83" s="38">
        <v>83</v>
      </c>
      <c r="B83" s="39" t="s">
        <v>232</v>
      </c>
      <c r="C83" s="40">
        <v>29356332</v>
      </c>
      <c r="D83" s="40">
        <v>15347676</v>
      </c>
      <c r="E83" s="40">
        <v>3443401</v>
      </c>
      <c r="F83" s="40">
        <v>8954623</v>
      </c>
      <c r="G83" s="40">
        <v>34213965</v>
      </c>
      <c r="H83" s="40">
        <v>7973072</v>
      </c>
      <c r="I83" s="40">
        <v>69338835</v>
      </c>
      <c r="J83" s="40">
        <v>8010967</v>
      </c>
      <c r="K83" s="40">
        <v>6460615</v>
      </c>
      <c r="L83" s="40">
        <f t="shared" si="3"/>
        <v>183099486</v>
      </c>
      <c r="N83" s="53"/>
    </row>
    <row r="84" spans="1:14" x14ac:dyDescent="0.25">
      <c r="C84" s="53"/>
      <c r="D84" s="53"/>
      <c r="E84" s="53"/>
      <c r="F84" s="53"/>
      <c r="G84" s="53"/>
      <c r="H84" s="53"/>
      <c r="I84" s="53"/>
      <c r="J84" s="53"/>
      <c r="K84" s="53"/>
      <c r="L84" s="53"/>
    </row>
    <row r="85" spans="1:14" x14ac:dyDescent="0.25">
      <c r="C85" s="53"/>
      <c r="D85" s="53"/>
      <c r="E85" s="53"/>
      <c r="F85" s="53"/>
      <c r="G85" s="53"/>
      <c r="H85" s="53"/>
      <c r="I85" s="53"/>
      <c r="J85" s="53"/>
      <c r="K85" s="53"/>
      <c r="L85" s="53"/>
    </row>
    <row r="86" spans="1:14" x14ac:dyDescent="0.25">
      <c r="C86" s="53"/>
      <c r="D86" s="53"/>
      <c r="E86" s="53"/>
      <c r="F86" s="53"/>
      <c r="G86" s="53"/>
      <c r="H86" s="53"/>
      <c r="I86" s="53"/>
      <c r="J86" s="53"/>
      <c r="K86" s="53"/>
      <c r="L86" s="53"/>
    </row>
  </sheetData>
  <mergeCells count="5">
    <mergeCell ref="A55:B57"/>
    <mergeCell ref="A54:B54"/>
    <mergeCell ref="A1:B1"/>
    <mergeCell ref="A2:B2"/>
    <mergeCell ref="A3:B5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cp:lastPrinted>2016-06-25T12:48:26Z</cp:lastPrinted>
  <dcterms:created xsi:type="dcterms:W3CDTF">2015-06-04T15:55:54Z</dcterms:created>
  <dcterms:modified xsi:type="dcterms:W3CDTF">2016-06-25T12:48:32Z</dcterms:modified>
</cp:coreProperties>
</file>